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sef\Dropbox\LehrstuhlMakro\Lehre Würzburg\2021_Master_MonetaryPolicy\Excercise Sessions\01 Output, Potential Output, and Output Gaps\"/>
    </mc:Choice>
  </mc:AlternateContent>
  <xr:revisionPtr revIDLastSave="0" documentId="13_ncr:1_{D88F8AC8-568D-4413-A178-CE2706511D82}" xr6:coauthVersionLast="36" xr6:coauthVersionMax="36" xr10:uidLastSave="{00000000-0000-0000-0000-000000000000}"/>
  <bookViews>
    <workbookView xWindow="0" yWindow="0" windowWidth="8790" windowHeight="6820" activeTab="5" xr2:uid="{EF1E7D86-DF15-45AF-8BBB-1F06638B1079}"/>
  </bookViews>
  <sheets>
    <sheet name="Det Trends" sheetId="1" r:id="rId1"/>
    <sheet name="NR DT" sheetId="3" r:id="rId2"/>
    <sheet name="Ham Filter" sheetId="5" r:id="rId3"/>
    <sheet name="NR HF" sheetId="6" r:id="rId4"/>
    <sheet name="Plots" sheetId="4" r:id="rId5"/>
    <sheet name="QW JBES" sheetId="7" r:id="rId6"/>
    <sheet name="NR QW" sheetId="8" r:id="rId7"/>
    <sheet name="Source" sheetId="2" r:id="rId8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9" i="7" l="1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99" i="7"/>
  <c r="O100" i="7"/>
  <c r="O101" i="7"/>
  <c r="O102" i="7"/>
  <c r="O103" i="7"/>
  <c r="O104" i="7"/>
  <c r="O105" i="7"/>
  <c r="O106" i="7"/>
  <c r="O107" i="7"/>
  <c r="O108" i="7"/>
  <c r="O109" i="7"/>
  <c r="O110" i="7"/>
  <c r="O111" i="7"/>
  <c r="O112" i="7"/>
  <c r="O113" i="7"/>
  <c r="O114" i="7"/>
  <c r="O115" i="7"/>
  <c r="O116" i="7"/>
  <c r="O117" i="7"/>
  <c r="O118" i="7"/>
  <c r="O119" i="7"/>
  <c r="O120" i="7"/>
  <c r="O121" i="7"/>
  <c r="O122" i="7"/>
  <c r="O123" i="7"/>
  <c r="O124" i="7"/>
  <c r="O125" i="7"/>
  <c r="O126" i="7"/>
  <c r="O127" i="7"/>
  <c r="O128" i="7"/>
  <c r="O129" i="7"/>
  <c r="O130" i="7"/>
  <c r="O131" i="7"/>
  <c r="O132" i="7"/>
  <c r="O133" i="7"/>
  <c r="O134" i="7"/>
  <c r="O135" i="7"/>
  <c r="O136" i="7"/>
  <c r="O137" i="7"/>
  <c r="O138" i="7"/>
  <c r="O139" i="7"/>
  <c r="O140" i="7"/>
  <c r="O141" i="7"/>
  <c r="O142" i="7"/>
  <c r="O143" i="7"/>
  <c r="O144" i="7"/>
  <c r="O145" i="7"/>
  <c r="O146" i="7"/>
  <c r="O147" i="7"/>
  <c r="O148" i="7"/>
  <c r="O149" i="7"/>
  <c r="O150" i="7"/>
  <c r="O151" i="7"/>
  <c r="O152" i="7"/>
  <c r="O153" i="7"/>
  <c r="O154" i="7"/>
  <c r="O155" i="7"/>
  <c r="O156" i="7"/>
  <c r="O157" i="7"/>
  <c r="O158" i="7"/>
  <c r="O159" i="7"/>
  <c r="O160" i="7"/>
  <c r="O161" i="7"/>
  <c r="O162" i="7"/>
  <c r="O163" i="7"/>
  <c r="O164" i="7"/>
  <c r="O165" i="7"/>
  <c r="O166" i="7"/>
  <c r="O167" i="7"/>
  <c r="O168" i="7"/>
  <c r="O169" i="7"/>
  <c r="O170" i="7"/>
  <c r="O171" i="7"/>
  <c r="O172" i="7"/>
  <c r="O173" i="7"/>
  <c r="O174" i="7"/>
  <c r="O175" i="7"/>
  <c r="O176" i="7"/>
  <c r="O177" i="7"/>
  <c r="O178" i="7"/>
  <c r="O179" i="7"/>
  <c r="O180" i="7"/>
  <c r="O181" i="7"/>
  <c r="O182" i="7"/>
  <c r="O183" i="7"/>
  <c r="O184" i="7"/>
  <c r="O185" i="7"/>
  <c r="O186" i="7"/>
  <c r="O187" i="7"/>
  <c r="O188" i="7"/>
  <c r="O189" i="7"/>
  <c r="O190" i="7"/>
  <c r="O191" i="7"/>
  <c r="O192" i="7"/>
  <c r="O193" i="7"/>
  <c r="O194" i="7"/>
  <c r="O195" i="7"/>
  <c r="O196" i="7"/>
  <c r="O197" i="7"/>
  <c r="O198" i="7"/>
  <c r="O199" i="7"/>
  <c r="O200" i="7"/>
  <c r="O201" i="7"/>
  <c r="O202" i="7"/>
  <c r="O203" i="7"/>
  <c r="O204" i="7"/>
  <c r="O205" i="7"/>
  <c r="O206" i="7"/>
  <c r="O207" i="7"/>
  <c r="O208" i="7"/>
  <c r="O209" i="7"/>
  <c r="O210" i="7"/>
  <c r="O211" i="7"/>
  <c r="O212" i="7"/>
  <c r="O213" i="7"/>
  <c r="O214" i="7"/>
  <c r="O215" i="7"/>
  <c r="O216" i="7"/>
  <c r="O217" i="7"/>
  <c r="O218" i="7"/>
  <c r="O219" i="7"/>
  <c r="O220" i="7"/>
  <c r="O221" i="7"/>
  <c r="O222" i="7"/>
  <c r="O223" i="7"/>
  <c r="O224" i="7"/>
  <c r="O225" i="7"/>
  <c r="O226" i="7"/>
  <c r="O227" i="7"/>
  <c r="O228" i="7"/>
  <c r="O229" i="7"/>
  <c r="O230" i="7"/>
  <c r="O231" i="7"/>
  <c r="O232" i="7"/>
  <c r="O233" i="7"/>
  <c r="O234" i="7"/>
  <c r="O235" i="7"/>
  <c r="O236" i="7"/>
  <c r="O237" i="7"/>
  <c r="O238" i="7"/>
  <c r="O239" i="7"/>
  <c r="O240" i="7"/>
  <c r="O241" i="7"/>
  <c r="O242" i="7"/>
  <c r="O243" i="7"/>
  <c r="O244" i="7"/>
  <c r="O245" i="7"/>
  <c r="O246" i="7"/>
  <c r="O247" i="7"/>
  <c r="O248" i="7"/>
  <c r="O249" i="7"/>
  <c r="O250" i="7"/>
  <c r="O251" i="7"/>
  <c r="O252" i="7"/>
  <c r="O253" i="7"/>
  <c r="O254" i="7"/>
  <c r="O255" i="7"/>
  <c r="O256" i="7"/>
  <c r="O257" i="7"/>
  <c r="O258" i="7"/>
  <c r="O259" i="7"/>
  <c r="O260" i="7"/>
  <c r="O261" i="7"/>
  <c r="O262" i="7"/>
  <c r="O263" i="7"/>
  <c r="O264" i="7"/>
  <c r="O265" i="7"/>
  <c r="O266" i="7"/>
  <c r="O267" i="7"/>
  <c r="O268" i="7"/>
  <c r="O269" i="7"/>
  <c r="O270" i="7"/>
  <c r="O271" i="7"/>
  <c r="O272" i="7"/>
  <c r="O273" i="7"/>
  <c r="O274" i="7"/>
  <c r="O275" i="7"/>
  <c r="O276" i="7"/>
  <c r="O277" i="7"/>
  <c r="O278" i="7"/>
  <c r="O279" i="7"/>
  <c r="O280" i="7"/>
  <c r="O281" i="7"/>
  <c r="O282" i="7"/>
  <c r="O283" i="7"/>
  <c r="O284" i="7"/>
  <c r="O285" i="7"/>
  <c r="O286" i="7"/>
  <c r="O287" i="7"/>
  <c r="O288" i="7"/>
  <c r="O289" i="7"/>
  <c r="O290" i="7"/>
  <c r="O291" i="7"/>
  <c r="O292" i="7"/>
  <c r="O293" i="7"/>
  <c r="O294" i="7"/>
  <c r="O295" i="7"/>
  <c r="O296" i="7"/>
  <c r="O18" i="7"/>
  <c r="DJ10" i="7" a="1"/>
  <c r="DJ10" i="7" s="1"/>
  <c r="DJ3" i="7" a="1"/>
  <c r="DJ3" i="7" s="1"/>
  <c r="DH19" i="7"/>
  <c r="DH20" i="7"/>
  <c r="DH21" i="7"/>
  <c r="DH22" i="7"/>
  <c r="DH23" i="7"/>
  <c r="DH24" i="7"/>
  <c r="DH25" i="7"/>
  <c r="DH26" i="7"/>
  <c r="DH27" i="7"/>
  <c r="DH28" i="7"/>
  <c r="DH29" i="7"/>
  <c r="DH30" i="7"/>
  <c r="DH31" i="7"/>
  <c r="DH32" i="7"/>
  <c r="DH33" i="7"/>
  <c r="DH34" i="7"/>
  <c r="DH35" i="7"/>
  <c r="DH36" i="7"/>
  <c r="DH37" i="7"/>
  <c r="DH38" i="7"/>
  <c r="DH39" i="7"/>
  <c r="DH40" i="7"/>
  <c r="DH41" i="7"/>
  <c r="DH42" i="7"/>
  <c r="DH43" i="7"/>
  <c r="DH44" i="7"/>
  <c r="DH45" i="7"/>
  <c r="DH46" i="7"/>
  <c r="DH47" i="7"/>
  <c r="DH48" i="7"/>
  <c r="DH49" i="7"/>
  <c r="DH50" i="7"/>
  <c r="DH51" i="7"/>
  <c r="DH52" i="7"/>
  <c r="DH53" i="7"/>
  <c r="DH54" i="7"/>
  <c r="DH55" i="7"/>
  <c r="DH56" i="7"/>
  <c r="DH57" i="7"/>
  <c r="DH58" i="7"/>
  <c r="DH59" i="7"/>
  <c r="DH60" i="7"/>
  <c r="DH61" i="7"/>
  <c r="DH62" i="7"/>
  <c r="DH63" i="7"/>
  <c r="DH64" i="7"/>
  <c r="DH65" i="7"/>
  <c r="DH66" i="7"/>
  <c r="DH67" i="7"/>
  <c r="DH68" i="7"/>
  <c r="DH69" i="7"/>
  <c r="DH70" i="7"/>
  <c r="DH71" i="7"/>
  <c r="DH72" i="7"/>
  <c r="DH73" i="7"/>
  <c r="DH74" i="7"/>
  <c r="DH75" i="7"/>
  <c r="DH76" i="7"/>
  <c r="DH77" i="7"/>
  <c r="DH78" i="7"/>
  <c r="DH79" i="7"/>
  <c r="DH80" i="7"/>
  <c r="DH81" i="7"/>
  <c r="DH82" i="7"/>
  <c r="DH83" i="7"/>
  <c r="DH84" i="7"/>
  <c r="DH85" i="7"/>
  <c r="DH86" i="7"/>
  <c r="DH87" i="7"/>
  <c r="DH88" i="7"/>
  <c r="DH89" i="7"/>
  <c r="DH90" i="7"/>
  <c r="DH91" i="7"/>
  <c r="DH92" i="7"/>
  <c r="DH93" i="7"/>
  <c r="DH94" i="7"/>
  <c r="DH95" i="7"/>
  <c r="DH96" i="7"/>
  <c r="DH97" i="7"/>
  <c r="DH98" i="7"/>
  <c r="DH99" i="7"/>
  <c r="DH100" i="7"/>
  <c r="DH101" i="7"/>
  <c r="DH102" i="7"/>
  <c r="DH103" i="7"/>
  <c r="DH104" i="7"/>
  <c r="DH105" i="7"/>
  <c r="DH106" i="7"/>
  <c r="DH107" i="7"/>
  <c r="DH108" i="7"/>
  <c r="DH109" i="7"/>
  <c r="DH110" i="7"/>
  <c r="DH111" i="7"/>
  <c r="DH112" i="7"/>
  <c r="DH113" i="7"/>
  <c r="DH114" i="7"/>
  <c r="DH115" i="7"/>
  <c r="DH116" i="7"/>
  <c r="DH117" i="7"/>
  <c r="DH118" i="7"/>
  <c r="DH119" i="7"/>
  <c r="DH120" i="7"/>
  <c r="DH121" i="7"/>
  <c r="DH122" i="7"/>
  <c r="DH123" i="7"/>
  <c r="DH124" i="7"/>
  <c r="DH125" i="7"/>
  <c r="DH126" i="7"/>
  <c r="DH127" i="7"/>
  <c r="DH128" i="7"/>
  <c r="DH129" i="7"/>
  <c r="DH130" i="7"/>
  <c r="DH131" i="7"/>
  <c r="DH132" i="7"/>
  <c r="DH133" i="7"/>
  <c r="DH134" i="7"/>
  <c r="DH135" i="7"/>
  <c r="DH136" i="7"/>
  <c r="DH137" i="7"/>
  <c r="DH138" i="7"/>
  <c r="DH139" i="7"/>
  <c r="DH140" i="7"/>
  <c r="DH141" i="7"/>
  <c r="DH142" i="7"/>
  <c r="DH143" i="7"/>
  <c r="DH144" i="7"/>
  <c r="DH145" i="7"/>
  <c r="DH146" i="7"/>
  <c r="DH147" i="7"/>
  <c r="DH148" i="7"/>
  <c r="DH149" i="7"/>
  <c r="DH150" i="7"/>
  <c r="DH151" i="7"/>
  <c r="DH152" i="7"/>
  <c r="DH153" i="7"/>
  <c r="DH154" i="7"/>
  <c r="DH155" i="7"/>
  <c r="DH156" i="7"/>
  <c r="DH157" i="7"/>
  <c r="DH158" i="7"/>
  <c r="DH159" i="7"/>
  <c r="DH160" i="7"/>
  <c r="DH161" i="7"/>
  <c r="DH162" i="7"/>
  <c r="DH163" i="7"/>
  <c r="DH164" i="7"/>
  <c r="DH165" i="7"/>
  <c r="DH166" i="7"/>
  <c r="DH167" i="7"/>
  <c r="DH168" i="7"/>
  <c r="DH169" i="7"/>
  <c r="DH170" i="7"/>
  <c r="DH171" i="7"/>
  <c r="DH172" i="7"/>
  <c r="DH173" i="7"/>
  <c r="DH174" i="7"/>
  <c r="DH175" i="7"/>
  <c r="DH176" i="7"/>
  <c r="DH177" i="7"/>
  <c r="DH178" i="7"/>
  <c r="DH179" i="7"/>
  <c r="DH180" i="7"/>
  <c r="DH181" i="7"/>
  <c r="DH182" i="7"/>
  <c r="DH183" i="7"/>
  <c r="DH184" i="7"/>
  <c r="DH185" i="7"/>
  <c r="DH186" i="7"/>
  <c r="DH187" i="7"/>
  <c r="DH188" i="7"/>
  <c r="DH189" i="7"/>
  <c r="DH190" i="7"/>
  <c r="DH191" i="7"/>
  <c r="DH192" i="7"/>
  <c r="DH193" i="7"/>
  <c r="DH194" i="7"/>
  <c r="DH195" i="7"/>
  <c r="DH196" i="7"/>
  <c r="DH197" i="7"/>
  <c r="DH198" i="7"/>
  <c r="DH199" i="7"/>
  <c r="DH200" i="7"/>
  <c r="DH201" i="7"/>
  <c r="DH202" i="7"/>
  <c r="DH203" i="7"/>
  <c r="DH204" i="7"/>
  <c r="DH205" i="7"/>
  <c r="DH206" i="7"/>
  <c r="DH207" i="7"/>
  <c r="DH208" i="7"/>
  <c r="DH209" i="7"/>
  <c r="DH210" i="7"/>
  <c r="DH211" i="7"/>
  <c r="DH212" i="7"/>
  <c r="DH213" i="7"/>
  <c r="DH214" i="7"/>
  <c r="DH215" i="7"/>
  <c r="DH216" i="7"/>
  <c r="DH217" i="7"/>
  <c r="DH218" i="7"/>
  <c r="DH219" i="7"/>
  <c r="DH220" i="7"/>
  <c r="DH221" i="7"/>
  <c r="DH222" i="7"/>
  <c r="DH223" i="7"/>
  <c r="DH224" i="7"/>
  <c r="DH225" i="7"/>
  <c r="DH226" i="7"/>
  <c r="DH227" i="7"/>
  <c r="DH228" i="7"/>
  <c r="DH229" i="7"/>
  <c r="DH230" i="7"/>
  <c r="DH231" i="7"/>
  <c r="DH232" i="7"/>
  <c r="DH233" i="7"/>
  <c r="DH234" i="7"/>
  <c r="DH235" i="7"/>
  <c r="DH236" i="7"/>
  <c r="DH237" i="7"/>
  <c r="DH238" i="7"/>
  <c r="DH239" i="7"/>
  <c r="DH240" i="7"/>
  <c r="DH241" i="7"/>
  <c r="DH242" i="7"/>
  <c r="DH243" i="7"/>
  <c r="DH244" i="7"/>
  <c r="DH245" i="7"/>
  <c r="DH246" i="7"/>
  <c r="DH247" i="7"/>
  <c r="DH248" i="7"/>
  <c r="DH249" i="7"/>
  <c r="DH250" i="7"/>
  <c r="DH251" i="7"/>
  <c r="DH252" i="7"/>
  <c r="DH253" i="7"/>
  <c r="DH254" i="7"/>
  <c r="DH255" i="7"/>
  <c r="DH256" i="7"/>
  <c r="DH257" i="7"/>
  <c r="DH258" i="7"/>
  <c r="DH259" i="7"/>
  <c r="DH260" i="7"/>
  <c r="DH261" i="7"/>
  <c r="DH262" i="7"/>
  <c r="DH263" i="7"/>
  <c r="DH264" i="7"/>
  <c r="DH265" i="7"/>
  <c r="DH266" i="7"/>
  <c r="DH267" i="7"/>
  <c r="DH268" i="7"/>
  <c r="DH269" i="7"/>
  <c r="DH270" i="7"/>
  <c r="DH271" i="7"/>
  <c r="DH272" i="7"/>
  <c r="DH273" i="7"/>
  <c r="DH274" i="7"/>
  <c r="DH275" i="7"/>
  <c r="DH276" i="7"/>
  <c r="DH277" i="7"/>
  <c r="DH278" i="7"/>
  <c r="DH279" i="7"/>
  <c r="DH280" i="7"/>
  <c r="DH281" i="7"/>
  <c r="DH282" i="7"/>
  <c r="DH283" i="7"/>
  <c r="DH284" i="7"/>
  <c r="DH285" i="7"/>
  <c r="DH286" i="7"/>
  <c r="DH287" i="7"/>
  <c r="DH288" i="7"/>
  <c r="DH289" i="7"/>
  <c r="DH290" i="7"/>
  <c r="DH291" i="7"/>
  <c r="DH292" i="7"/>
  <c r="DH293" i="7"/>
  <c r="DH294" i="7"/>
  <c r="DH295" i="7"/>
  <c r="DH296" i="7"/>
  <c r="DG18" i="7"/>
  <c r="DG19" i="7"/>
  <c r="DG20" i="7"/>
  <c r="DG21" i="7"/>
  <c r="DG22" i="7"/>
  <c r="DG23" i="7"/>
  <c r="DG24" i="7"/>
  <c r="DG25" i="7"/>
  <c r="DG26" i="7"/>
  <c r="DG27" i="7"/>
  <c r="DG28" i="7"/>
  <c r="DG29" i="7"/>
  <c r="DG30" i="7"/>
  <c r="DG31" i="7"/>
  <c r="DG32" i="7"/>
  <c r="DG33" i="7"/>
  <c r="DG34" i="7"/>
  <c r="DG35" i="7"/>
  <c r="DG36" i="7"/>
  <c r="DG37" i="7"/>
  <c r="DG38" i="7"/>
  <c r="DG39" i="7"/>
  <c r="DG40" i="7"/>
  <c r="DG41" i="7"/>
  <c r="DG42" i="7"/>
  <c r="DG43" i="7"/>
  <c r="DG44" i="7"/>
  <c r="DG45" i="7"/>
  <c r="DG46" i="7"/>
  <c r="DG47" i="7"/>
  <c r="DG48" i="7"/>
  <c r="DG49" i="7"/>
  <c r="DG50" i="7"/>
  <c r="DG51" i="7"/>
  <c r="DG52" i="7"/>
  <c r="DG53" i="7"/>
  <c r="DG54" i="7"/>
  <c r="DG55" i="7"/>
  <c r="DG56" i="7"/>
  <c r="DG57" i="7"/>
  <c r="DG58" i="7"/>
  <c r="DG59" i="7"/>
  <c r="DG60" i="7"/>
  <c r="DG61" i="7"/>
  <c r="DG62" i="7"/>
  <c r="DG63" i="7"/>
  <c r="DG64" i="7"/>
  <c r="DG65" i="7"/>
  <c r="DG66" i="7"/>
  <c r="DG67" i="7"/>
  <c r="DG68" i="7"/>
  <c r="DG69" i="7"/>
  <c r="DG70" i="7"/>
  <c r="DG71" i="7"/>
  <c r="DG72" i="7"/>
  <c r="DG73" i="7"/>
  <c r="DG74" i="7"/>
  <c r="DG75" i="7"/>
  <c r="DG76" i="7"/>
  <c r="DG77" i="7"/>
  <c r="DG78" i="7"/>
  <c r="DG79" i="7"/>
  <c r="DG80" i="7"/>
  <c r="DG81" i="7"/>
  <c r="DG82" i="7"/>
  <c r="DG83" i="7"/>
  <c r="DG84" i="7"/>
  <c r="DG85" i="7"/>
  <c r="DG86" i="7"/>
  <c r="DG87" i="7"/>
  <c r="DG88" i="7"/>
  <c r="DG89" i="7"/>
  <c r="DG90" i="7"/>
  <c r="DG91" i="7"/>
  <c r="DG92" i="7"/>
  <c r="DG93" i="7"/>
  <c r="DG94" i="7"/>
  <c r="DG95" i="7"/>
  <c r="DG96" i="7"/>
  <c r="DG97" i="7"/>
  <c r="DG98" i="7"/>
  <c r="DG99" i="7"/>
  <c r="DG100" i="7"/>
  <c r="DG101" i="7"/>
  <c r="DG102" i="7"/>
  <c r="DG103" i="7"/>
  <c r="DG104" i="7"/>
  <c r="DG105" i="7"/>
  <c r="DG106" i="7"/>
  <c r="DG107" i="7"/>
  <c r="DG108" i="7"/>
  <c r="DG109" i="7"/>
  <c r="DG110" i="7"/>
  <c r="DG111" i="7"/>
  <c r="DG112" i="7"/>
  <c r="DG113" i="7"/>
  <c r="DG114" i="7"/>
  <c r="DG115" i="7"/>
  <c r="DG116" i="7"/>
  <c r="DG117" i="7"/>
  <c r="DG118" i="7"/>
  <c r="DG119" i="7"/>
  <c r="DG120" i="7"/>
  <c r="DG121" i="7"/>
  <c r="DG122" i="7"/>
  <c r="DG123" i="7"/>
  <c r="DG124" i="7"/>
  <c r="DG125" i="7"/>
  <c r="DG126" i="7"/>
  <c r="DG127" i="7"/>
  <c r="DG128" i="7"/>
  <c r="DG129" i="7"/>
  <c r="DG130" i="7"/>
  <c r="DG131" i="7"/>
  <c r="DG132" i="7"/>
  <c r="DG133" i="7"/>
  <c r="DG134" i="7"/>
  <c r="DG135" i="7"/>
  <c r="DG136" i="7"/>
  <c r="DG137" i="7"/>
  <c r="DG138" i="7"/>
  <c r="DG139" i="7"/>
  <c r="DG140" i="7"/>
  <c r="DG141" i="7"/>
  <c r="DG142" i="7"/>
  <c r="DG143" i="7"/>
  <c r="DG144" i="7"/>
  <c r="DG145" i="7"/>
  <c r="DG146" i="7"/>
  <c r="DG147" i="7"/>
  <c r="DG148" i="7"/>
  <c r="DG149" i="7"/>
  <c r="DG150" i="7"/>
  <c r="DG151" i="7"/>
  <c r="DG152" i="7"/>
  <c r="DG153" i="7"/>
  <c r="DG154" i="7"/>
  <c r="DG155" i="7"/>
  <c r="DG156" i="7"/>
  <c r="DG157" i="7"/>
  <c r="DG158" i="7"/>
  <c r="DG159" i="7"/>
  <c r="DG160" i="7"/>
  <c r="DG161" i="7"/>
  <c r="DG162" i="7"/>
  <c r="DG163" i="7"/>
  <c r="DG164" i="7"/>
  <c r="DG165" i="7"/>
  <c r="DG166" i="7"/>
  <c r="DG167" i="7"/>
  <c r="DG168" i="7"/>
  <c r="DG169" i="7"/>
  <c r="DG170" i="7"/>
  <c r="DG171" i="7"/>
  <c r="DG172" i="7"/>
  <c r="DG173" i="7"/>
  <c r="DG174" i="7"/>
  <c r="DG175" i="7"/>
  <c r="DG176" i="7"/>
  <c r="DG177" i="7"/>
  <c r="DG178" i="7"/>
  <c r="DG179" i="7"/>
  <c r="DG180" i="7"/>
  <c r="DG181" i="7"/>
  <c r="DG182" i="7"/>
  <c r="DG183" i="7"/>
  <c r="DG184" i="7"/>
  <c r="DG185" i="7"/>
  <c r="DG186" i="7"/>
  <c r="DG187" i="7"/>
  <c r="DG188" i="7"/>
  <c r="DG189" i="7"/>
  <c r="DG190" i="7"/>
  <c r="DG191" i="7"/>
  <c r="DG192" i="7"/>
  <c r="DG193" i="7"/>
  <c r="DG194" i="7"/>
  <c r="DG195" i="7"/>
  <c r="DG196" i="7"/>
  <c r="DG197" i="7"/>
  <c r="DG198" i="7"/>
  <c r="DG199" i="7"/>
  <c r="DG200" i="7"/>
  <c r="DG201" i="7"/>
  <c r="DG202" i="7"/>
  <c r="DG203" i="7"/>
  <c r="DG204" i="7"/>
  <c r="DG205" i="7"/>
  <c r="DG206" i="7"/>
  <c r="DG207" i="7"/>
  <c r="DG208" i="7"/>
  <c r="DG209" i="7"/>
  <c r="DG210" i="7"/>
  <c r="DG211" i="7"/>
  <c r="DG212" i="7"/>
  <c r="DG213" i="7"/>
  <c r="DG214" i="7"/>
  <c r="DG215" i="7"/>
  <c r="DG216" i="7"/>
  <c r="DG217" i="7"/>
  <c r="DG218" i="7"/>
  <c r="DG219" i="7"/>
  <c r="DG220" i="7"/>
  <c r="DG221" i="7"/>
  <c r="DG222" i="7"/>
  <c r="DG223" i="7"/>
  <c r="DG224" i="7"/>
  <c r="DG225" i="7"/>
  <c r="DG226" i="7"/>
  <c r="DG227" i="7"/>
  <c r="DG228" i="7"/>
  <c r="DG229" i="7"/>
  <c r="DG230" i="7"/>
  <c r="DG231" i="7"/>
  <c r="DG232" i="7"/>
  <c r="DG233" i="7"/>
  <c r="DG234" i="7"/>
  <c r="DG235" i="7"/>
  <c r="DG236" i="7"/>
  <c r="DG237" i="7"/>
  <c r="DG238" i="7"/>
  <c r="DG239" i="7"/>
  <c r="DG240" i="7"/>
  <c r="DG241" i="7"/>
  <c r="DG242" i="7"/>
  <c r="DG243" i="7"/>
  <c r="DG244" i="7"/>
  <c r="DG245" i="7"/>
  <c r="DG246" i="7"/>
  <c r="DG247" i="7"/>
  <c r="DG248" i="7"/>
  <c r="DG249" i="7"/>
  <c r="DG250" i="7"/>
  <c r="DG251" i="7"/>
  <c r="DG252" i="7"/>
  <c r="DG253" i="7"/>
  <c r="DG254" i="7"/>
  <c r="DG255" i="7"/>
  <c r="DG256" i="7"/>
  <c r="DG257" i="7"/>
  <c r="DG258" i="7"/>
  <c r="DG259" i="7"/>
  <c r="DG260" i="7"/>
  <c r="DG261" i="7"/>
  <c r="DG262" i="7"/>
  <c r="DG263" i="7"/>
  <c r="DG264" i="7"/>
  <c r="DG265" i="7"/>
  <c r="DG266" i="7"/>
  <c r="DG267" i="7"/>
  <c r="DG268" i="7"/>
  <c r="DG269" i="7"/>
  <c r="DG270" i="7"/>
  <c r="DG271" i="7"/>
  <c r="DG272" i="7"/>
  <c r="DG273" i="7"/>
  <c r="DG274" i="7"/>
  <c r="DG275" i="7"/>
  <c r="DG276" i="7"/>
  <c r="DG277" i="7"/>
  <c r="DG278" i="7"/>
  <c r="DG279" i="7"/>
  <c r="DG280" i="7"/>
  <c r="DG281" i="7"/>
  <c r="DG282" i="7"/>
  <c r="DG283" i="7"/>
  <c r="DG284" i="7"/>
  <c r="DG285" i="7"/>
  <c r="DG286" i="7"/>
  <c r="DG287" i="7"/>
  <c r="DG288" i="7"/>
  <c r="DG289" i="7"/>
  <c r="DG290" i="7"/>
  <c r="DG291" i="7"/>
  <c r="DG292" i="7"/>
  <c r="DG293" i="7"/>
  <c r="DG294" i="7"/>
  <c r="DG295" i="7"/>
  <c r="DG296" i="7"/>
  <c r="DF17" i="7"/>
  <c r="DF18" i="7"/>
  <c r="DF19" i="7"/>
  <c r="DF20" i="7"/>
  <c r="DF21" i="7"/>
  <c r="DF22" i="7"/>
  <c r="DF23" i="7"/>
  <c r="DF24" i="7"/>
  <c r="DF25" i="7"/>
  <c r="DF26" i="7"/>
  <c r="DF27" i="7"/>
  <c r="DF28" i="7"/>
  <c r="DF29" i="7"/>
  <c r="DF30" i="7"/>
  <c r="DF31" i="7"/>
  <c r="DF32" i="7"/>
  <c r="DF33" i="7"/>
  <c r="DF34" i="7"/>
  <c r="DF35" i="7"/>
  <c r="DF36" i="7"/>
  <c r="DF37" i="7"/>
  <c r="DF38" i="7"/>
  <c r="DF39" i="7"/>
  <c r="DF40" i="7"/>
  <c r="DF41" i="7"/>
  <c r="DF42" i="7"/>
  <c r="DF43" i="7"/>
  <c r="DF44" i="7"/>
  <c r="DF45" i="7"/>
  <c r="DF46" i="7"/>
  <c r="DF47" i="7"/>
  <c r="DF48" i="7"/>
  <c r="DF49" i="7"/>
  <c r="DF50" i="7"/>
  <c r="DF51" i="7"/>
  <c r="DF52" i="7"/>
  <c r="DF53" i="7"/>
  <c r="DF54" i="7"/>
  <c r="DF55" i="7"/>
  <c r="DF56" i="7"/>
  <c r="DF57" i="7"/>
  <c r="DF58" i="7"/>
  <c r="DF59" i="7"/>
  <c r="DF60" i="7"/>
  <c r="DF61" i="7"/>
  <c r="DF62" i="7"/>
  <c r="DF63" i="7"/>
  <c r="DF64" i="7"/>
  <c r="DF65" i="7"/>
  <c r="DF66" i="7"/>
  <c r="DF67" i="7"/>
  <c r="DF68" i="7"/>
  <c r="DF69" i="7"/>
  <c r="DF70" i="7"/>
  <c r="DF71" i="7"/>
  <c r="DF72" i="7"/>
  <c r="DF73" i="7"/>
  <c r="DF74" i="7"/>
  <c r="DF75" i="7"/>
  <c r="DF76" i="7"/>
  <c r="DF77" i="7"/>
  <c r="DF78" i="7"/>
  <c r="DF79" i="7"/>
  <c r="DF80" i="7"/>
  <c r="DF81" i="7"/>
  <c r="DF82" i="7"/>
  <c r="DF83" i="7"/>
  <c r="DF84" i="7"/>
  <c r="DF85" i="7"/>
  <c r="DF86" i="7"/>
  <c r="DF87" i="7"/>
  <c r="DF88" i="7"/>
  <c r="DF89" i="7"/>
  <c r="DF90" i="7"/>
  <c r="DF91" i="7"/>
  <c r="DF92" i="7"/>
  <c r="DF93" i="7"/>
  <c r="DF94" i="7"/>
  <c r="DF95" i="7"/>
  <c r="DF96" i="7"/>
  <c r="DF97" i="7"/>
  <c r="DF98" i="7"/>
  <c r="DF99" i="7"/>
  <c r="DF100" i="7"/>
  <c r="DF101" i="7"/>
  <c r="DF102" i="7"/>
  <c r="DF103" i="7"/>
  <c r="DF104" i="7"/>
  <c r="DF105" i="7"/>
  <c r="DF106" i="7"/>
  <c r="DF107" i="7"/>
  <c r="DF108" i="7"/>
  <c r="DF109" i="7"/>
  <c r="DF110" i="7"/>
  <c r="DF111" i="7"/>
  <c r="DF112" i="7"/>
  <c r="DF113" i="7"/>
  <c r="DF114" i="7"/>
  <c r="DF115" i="7"/>
  <c r="DF116" i="7"/>
  <c r="DF117" i="7"/>
  <c r="DF118" i="7"/>
  <c r="DF119" i="7"/>
  <c r="DF120" i="7"/>
  <c r="DF121" i="7"/>
  <c r="DF122" i="7"/>
  <c r="DF123" i="7"/>
  <c r="DF124" i="7"/>
  <c r="DF125" i="7"/>
  <c r="DF126" i="7"/>
  <c r="DF127" i="7"/>
  <c r="DF128" i="7"/>
  <c r="DF129" i="7"/>
  <c r="DF130" i="7"/>
  <c r="DF131" i="7"/>
  <c r="DF132" i="7"/>
  <c r="DF133" i="7"/>
  <c r="DF134" i="7"/>
  <c r="DF135" i="7"/>
  <c r="DF136" i="7"/>
  <c r="DF137" i="7"/>
  <c r="DF138" i="7"/>
  <c r="DF139" i="7"/>
  <c r="DF140" i="7"/>
  <c r="DF141" i="7"/>
  <c r="DF142" i="7"/>
  <c r="DF143" i="7"/>
  <c r="DF144" i="7"/>
  <c r="DF145" i="7"/>
  <c r="DF146" i="7"/>
  <c r="DF147" i="7"/>
  <c r="DF148" i="7"/>
  <c r="DF149" i="7"/>
  <c r="DF150" i="7"/>
  <c r="DF151" i="7"/>
  <c r="DF152" i="7"/>
  <c r="DF153" i="7"/>
  <c r="DF154" i="7"/>
  <c r="DF155" i="7"/>
  <c r="DF156" i="7"/>
  <c r="DF157" i="7"/>
  <c r="DF158" i="7"/>
  <c r="DF159" i="7"/>
  <c r="DF160" i="7"/>
  <c r="DF161" i="7"/>
  <c r="DF162" i="7"/>
  <c r="DF163" i="7"/>
  <c r="DF164" i="7"/>
  <c r="DF165" i="7"/>
  <c r="DF166" i="7"/>
  <c r="DF167" i="7"/>
  <c r="DF168" i="7"/>
  <c r="DF169" i="7"/>
  <c r="DF170" i="7"/>
  <c r="DF171" i="7"/>
  <c r="DF172" i="7"/>
  <c r="DF173" i="7"/>
  <c r="DF174" i="7"/>
  <c r="DF175" i="7"/>
  <c r="DF176" i="7"/>
  <c r="DF177" i="7"/>
  <c r="DF178" i="7"/>
  <c r="DF179" i="7"/>
  <c r="DF180" i="7"/>
  <c r="DF181" i="7"/>
  <c r="DF182" i="7"/>
  <c r="DF183" i="7"/>
  <c r="DF184" i="7"/>
  <c r="DF185" i="7"/>
  <c r="DF186" i="7"/>
  <c r="DF187" i="7"/>
  <c r="DF188" i="7"/>
  <c r="DF189" i="7"/>
  <c r="DF190" i="7"/>
  <c r="DF191" i="7"/>
  <c r="DF192" i="7"/>
  <c r="DF193" i="7"/>
  <c r="DF194" i="7"/>
  <c r="DF195" i="7"/>
  <c r="DF196" i="7"/>
  <c r="DF197" i="7"/>
  <c r="DF198" i="7"/>
  <c r="DF199" i="7"/>
  <c r="DF200" i="7"/>
  <c r="DF201" i="7"/>
  <c r="DF202" i="7"/>
  <c r="DF203" i="7"/>
  <c r="DF204" i="7"/>
  <c r="DF205" i="7"/>
  <c r="DF206" i="7"/>
  <c r="DF207" i="7"/>
  <c r="DF208" i="7"/>
  <c r="DF209" i="7"/>
  <c r="DF210" i="7"/>
  <c r="DF211" i="7"/>
  <c r="DF212" i="7"/>
  <c r="DF213" i="7"/>
  <c r="DF214" i="7"/>
  <c r="DF215" i="7"/>
  <c r="DF216" i="7"/>
  <c r="DF217" i="7"/>
  <c r="DF218" i="7"/>
  <c r="DF219" i="7"/>
  <c r="DF220" i="7"/>
  <c r="DF221" i="7"/>
  <c r="DF222" i="7"/>
  <c r="DF223" i="7"/>
  <c r="DF224" i="7"/>
  <c r="DF225" i="7"/>
  <c r="DF226" i="7"/>
  <c r="DF227" i="7"/>
  <c r="DF228" i="7"/>
  <c r="DF229" i="7"/>
  <c r="DF230" i="7"/>
  <c r="DF231" i="7"/>
  <c r="DF232" i="7"/>
  <c r="DF233" i="7"/>
  <c r="DF234" i="7"/>
  <c r="DF235" i="7"/>
  <c r="DF236" i="7"/>
  <c r="DF237" i="7"/>
  <c r="DF238" i="7"/>
  <c r="DF239" i="7"/>
  <c r="DF240" i="7"/>
  <c r="DF241" i="7"/>
  <c r="DF242" i="7"/>
  <c r="DF243" i="7"/>
  <c r="DF244" i="7"/>
  <c r="DF245" i="7"/>
  <c r="DF246" i="7"/>
  <c r="DF247" i="7"/>
  <c r="DF248" i="7"/>
  <c r="DF249" i="7"/>
  <c r="DF250" i="7"/>
  <c r="DF251" i="7"/>
  <c r="DF252" i="7"/>
  <c r="DF253" i="7"/>
  <c r="DF254" i="7"/>
  <c r="DF255" i="7"/>
  <c r="DF256" i="7"/>
  <c r="DF257" i="7"/>
  <c r="DF258" i="7"/>
  <c r="DF259" i="7"/>
  <c r="DF260" i="7"/>
  <c r="DF261" i="7"/>
  <c r="DF262" i="7"/>
  <c r="DF263" i="7"/>
  <c r="DF264" i="7"/>
  <c r="DF265" i="7"/>
  <c r="DF266" i="7"/>
  <c r="DF267" i="7"/>
  <c r="DF268" i="7"/>
  <c r="DF269" i="7"/>
  <c r="DF270" i="7"/>
  <c r="DF271" i="7"/>
  <c r="DF272" i="7"/>
  <c r="DF273" i="7"/>
  <c r="DF274" i="7"/>
  <c r="DF275" i="7"/>
  <c r="DF276" i="7"/>
  <c r="DF277" i="7"/>
  <c r="DF278" i="7"/>
  <c r="DF279" i="7"/>
  <c r="DF280" i="7"/>
  <c r="DF281" i="7"/>
  <c r="DF282" i="7"/>
  <c r="DF283" i="7"/>
  <c r="DF284" i="7"/>
  <c r="DF285" i="7"/>
  <c r="DF286" i="7"/>
  <c r="DF287" i="7"/>
  <c r="DF288" i="7"/>
  <c r="DF289" i="7"/>
  <c r="DF290" i="7"/>
  <c r="DF291" i="7"/>
  <c r="DF292" i="7"/>
  <c r="DF293" i="7"/>
  <c r="DF294" i="7"/>
  <c r="DF295" i="7"/>
  <c r="DF296" i="7"/>
  <c r="DH18" i="7"/>
  <c r="DG17" i="7"/>
  <c r="DF16" i="7"/>
  <c r="DE16" i="7"/>
  <c r="DE17" i="7"/>
  <c r="DE18" i="7"/>
  <c r="DE19" i="7"/>
  <c r="DE20" i="7"/>
  <c r="DE21" i="7"/>
  <c r="DE22" i="7"/>
  <c r="DE23" i="7"/>
  <c r="DE24" i="7"/>
  <c r="DE25" i="7"/>
  <c r="DE26" i="7"/>
  <c r="DE27" i="7"/>
  <c r="DE28" i="7"/>
  <c r="DE29" i="7"/>
  <c r="DE30" i="7"/>
  <c r="DE31" i="7"/>
  <c r="DE32" i="7"/>
  <c r="DE33" i="7"/>
  <c r="DE34" i="7"/>
  <c r="DE35" i="7"/>
  <c r="DE36" i="7"/>
  <c r="DE37" i="7"/>
  <c r="DE38" i="7"/>
  <c r="DE39" i="7"/>
  <c r="DE40" i="7"/>
  <c r="DE41" i="7"/>
  <c r="DE42" i="7"/>
  <c r="DE43" i="7"/>
  <c r="DE44" i="7"/>
  <c r="DE45" i="7"/>
  <c r="DE46" i="7"/>
  <c r="DE47" i="7"/>
  <c r="DE48" i="7"/>
  <c r="DE49" i="7"/>
  <c r="DE50" i="7"/>
  <c r="DE51" i="7"/>
  <c r="DE52" i="7"/>
  <c r="DE53" i="7"/>
  <c r="DE54" i="7"/>
  <c r="DE55" i="7"/>
  <c r="DE56" i="7"/>
  <c r="DE57" i="7"/>
  <c r="DE58" i="7"/>
  <c r="DE59" i="7"/>
  <c r="DE60" i="7"/>
  <c r="DE61" i="7"/>
  <c r="DE62" i="7"/>
  <c r="DE63" i="7"/>
  <c r="DE64" i="7"/>
  <c r="DE65" i="7"/>
  <c r="DE66" i="7"/>
  <c r="DE67" i="7"/>
  <c r="DE68" i="7"/>
  <c r="DE69" i="7"/>
  <c r="DE70" i="7"/>
  <c r="DE71" i="7"/>
  <c r="DE72" i="7"/>
  <c r="DE73" i="7"/>
  <c r="DE74" i="7"/>
  <c r="DE75" i="7"/>
  <c r="DE76" i="7"/>
  <c r="DE77" i="7"/>
  <c r="DE78" i="7"/>
  <c r="DE79" i="7"/>
  <c r="DE80" i="7"/>
  <c r="DE81" i="7"/>
  <c r="DE82" i="7"/>
  <c r="DE83" i="7"/>
  <c r="DE84" i="7"/>
  <c r="DE85" i="7"/>
  <c r="DE86" i="7"/>
  <c r="DE87" i="7"/>
  <c r="DE88" i="7"/>
  <c r="DE89" i="7"/>
  <c r="DE90" i="7"/>
  <c r="DE91" i="7"/>
  <c r="DE92" i="7"/>
  <c r="DE93" i="7"/>
  <c r="DE94" i="7"/>
  <c r="DE95" i="7"/>
  <c r="DE96" i="7"/>
  <c r="DE97" i="7"/>
  <c r="DE98" i="7"/>
  <c r="DE99" i="7"/>
  <c r="DE100" i="7"/>
  <c r="DE101" i="7"/>
  <c r="DE102" i="7"/>
  <c r="DE103" i="7"/>
  <c r="DE104" i="7"/>
  <c r="DE105" i="7"/>
  <c r="DE106" i="7"/>
  <c r="DE107" i="7"/>
  <c r="DE108" i="7"/>
  <c r="DE109" i="7"/>
  <c r="DE110" i="7"/>
  <c r="DE111" i="7"/>
  <c r="DE112" i="7"/>
  <c r="DE113" i="7"/>
  <c r="DE114" i="7"/>
  <c r="DE115" i="7"/>
  <c r="DE116" i="7"/>
  <c r="DE117" i="7"/>
  <c r="DE118" i="7"/>
  <c r="DE119" i="7"/>
  <c r="DE120" i="7"/>
  <c r="DE121" i="7"/>
  <c r="DE122" i="7"/>
  <c r="DE123" i="7"/>
  <c r="DE124" i="7"/>
  <c r="DE125" i="7"/>
  <c r="DE126" i="7"/>
  <c r="DE127" i="7"/>
  <c r="DE128" i="7"/>
  <c r="DE129" i="7"/>
  <c r="DE130" i="7"/>
  <c r="DE131" i="7"/>
  <c r="DE132" i="7"/>
  <c r="DE133" i="7"/>
  <c r="DE134" i="7"/>
  <c r="DE135" i="7"/>
  <c r="DE136" i="7"/>
  <c r="DE137" i="7"/>
  <c r="DE138" i="7"/>
  <c r="DE139" i="7"/>
  <c r="DE140" i="7"/>
  <c r="DE141" i="7"/>
  <c r="DE142" i="7"/>
  <c r="DE143" i="7"/>
  <c r="DE144" i="7"/>
  <c r="DE145" i="7"/>
  <c r="DE146" i="7"/>
  <c r="DE147" i="7"/>
  <c r="DE148" i="7"/>
  <c r="DE149" i="7"/>
  <c r="DE150" i="7"/>
  <c r="DE151" i="7"/>
  <c r="DE152" i="7"/>
  <c r="DE153" i="7"/>
  <c r="DE154" i="7"/>
  <c r="DE155" i="7"/>
  <c r="DE156" i="7"/>
  <c r="DE157" i="7"/>
  <c r="DE158" i="7"/>
  <c r="DE159" i="7"/>
  <c r="DE160" i="7"/>
  <c r="DE161" i="7"/>
  <c r="DE162" i="7"/>
  <c r="DE163" i="7"/>
  <c r="DE164" i="7"/>
  <c r="DE165" i="7"/>
  <c r="DE166" i="7"/>
  <c r="DE167" i="7"/>
  <c r="DE168" i="7"/>
  <c r="DE169" i="7"/>
  <c r="DE170" i="7"/>
  <c r="DE171" i="7"/>
  <c r="DE172" i="7"/>
  <c r="DE173" i="7"/>
  <c r="DE174" i="7"/>
  <c r="DE175" i="7"/>
  <c r="DE176" i="7"/>
  <c r="DE177" i="7"/>
  <c r="DE178" i="7"/>
  <c r="DE179" i="7"/>
  <c r="DE180" i="7"/>
  <c r="DE181" i="7"/>
  <c r="DE182" i="7"/>
  <c r="DE183" i="7"/>
  <c r="DE184" i="7"/>
  <c r="DE185" i="7"/>
  <c r="DE186" i="7"/>
  <c r="DE187" i="7"/>
  <c r="DE188" i="7"/>
  <c r="DE189" i="7"/>
  <c r="DE190" i="7"/>
  <c r="DE191" i="7"/>
  <c r="DE192" i="7"/>
  <c r="DE193" i="7"/>
  <c r="DE194" i="7"/>
  <c r="DE195" i="7"/>
  <c r="DE196" i="7"/>
  <c r="DE197" i="7"/>
  <c r="DE198" i="7"/>
  <c r="DE199" i="7"/>
  <c r="DE200" i="7"/>
  <c r="DE201" i="7"/>
  <c r="DE202" i="7"/>
  <c r="DE203" i="7"/>
  <c r="DE204" i="7"/>
  <c r="DE205" i="7"/>
  <c r="DE206" i="7"/>
  <c r="DE207" i="7"/>
  <c r="DE208" i="7"/>
  <c r="DE209" i="7"/>
  <c r="DE210" i="7"/>
  <c r="DE211" i="7"/>
  <c r="DE212" i="7"/>
  <c r="DE213" i="7"/>
  <c r="DE214" i="7"/>
  <c r="DE215" i="7"/>
  <c r="DE216" i="7"/>
  <c r="DE217" i="7"/>
  <c r="DE218" i="7"/>
  <c r="DE219" i="7"/>
  <c r="DE220" i="7"/>
  <c r="DE221" i="7"/>
  <c r="DE222" i="7"/>
  <c r="DE223" i="7"/>
  <c r="DE224" i="7"/>
  <c r="DE225" i="7"/>
  <c r="DE226" i="7"/>
  <c r="DE227" i="7"/>
  <c r="DE228" i="7"/>
  <c r="DE229" i="7"/>
  <c r="DE230" i="7"/>
  <c r="DE231" i="7"/>
  <c r="DE232" i="7"/>
  <c r="DE233" i="7"/>
  <c r="DE234" i="7"/>
  <c r="DE235" i="7"/>
  <c r="DE236" i="7"/>
  <c r="DE237" i="7"/>
  <c r="DE238" i="7"/>
  <c r="DE239" i="7"/>
  <c r="DE240" i="7"/>
  <c r="DE241" i="7"/>
  <c r="DE242" i="7"/>
  <c r="DE243" i="7"/>
  <c r="DE244" i="7"/>
  <c r="DE245" i="7"/>
  <c r="DE246" i="7"/>
  <c r="DE247" i="7"/>
  <c r="DE248" i="7"/>
  <c r="DE249" i="7"/>
  <c r="DE250" i="7"/>
  <c r="DE251" i="7"/>
  <c r="DE252" i="7"/>
  <c r="DE253" i="7"/>
  <c r="DE254" i="7"/>
  <c r="DE255" i="7"/>
  <c r="DE256" i="7"/>
  <c r="DE257" i="7"/>
  <c r="DE258" i="7"/>
  <c r="DE259" i="7"/>
  <c r="DE260" i="7"/>
  <c r="DE261" i="7"/>
  <c r="DE262" i="7"/>
  <c r="DE263" i="7"/>
  <c r="DE264" i="7"/>
  <c r="DE265" i="7"/>
  <c r="DE266" i="7"/>
  <c r="DE267" i="7"/>
  <c r="DE268" i="7"/>
  <c r="DE269" i="7"/>
  <c r="DE270" i="7"/>
  <c r="DE271" i="7"/>
  <c r="DE272" i="7"/>
  <c r="DE273" i="7"/>
  <c r="DE274" i="7"/>
  <c r="DE275" i="7"/>
  <c r="DE276" i="7"/>
  <c r="DE277" i="7"/>
  <c r="DE278" i="7"/>
  <c r="DE279" i="7"/>
  <c r="DE280" i="7"/>
  <c r="DE281" i="7"/>
  <c r="DE282" i="7"/>
  <c r="DE283" i="7"/>
  <c r="DE284" i="7"/>
  <c r="DE285" i="7"/>
  <c r="DE286" i="7"/>
  <c r="DE287" i="7"/>
  <c r="DE288" i="7"/>
  <c r="DE289" i="7"/>
  <c r="DE290" i="7"/>
  <c r="DE291" i="7"/>
  <c r="DE292" i="7"/>
  <c r="DE293" i="7"/>
  <c r="DE294" i="7"/>
  <c r="DE295" i="7"/>
  <c r="DE296" i="7"/>
  <c r="DE15" i="7"/>
  <c r="CW10" i="7" a="1"/>
  <c r="CW10" i="7" s="1"/>
  <c r="CW3" i="7" a="1"/>
  <c r="CW3" i="7" s="1"/>
  <c r="CZ7" i="7"/>
  <c r="CU18" i="7"/>
  <c r="CU19" i="7"/>
  <c r="CU20" i="7"/>
  <c r="CU21" i="7"/>
  <c r="CU22" i="7"/>
  <c r="CU23" i="7"/>
  <c r="CU24" i="7"/>
  <c r="CU25" i="7"/>
  <c r="CU26" i="7"/>
  <c r="CU27" i="7"/>
  <c r="CU28" i="7"/>
  <c r="CU29" i="7"/>
  <c r="CU30" i="7"/>
  <c r="CU31" i="7"/>
  <c r="CU32" i="7"/>
  <c r="CU33" i="7"/>
  <c r="CU34" i="7"/>
  <c r="CU35" i="7"/>
  <c r="CU36" i="7"/>
  <c r="CU37" i="7"/>
  <c r="CU38" i="7"/>
  <c r="CU39" i="7"/>
  <c r="CU40" i="7"/>
  <c r="CU41" i="7"/>
  <c r="CU42" i="7"/>
  <c r="CU43" i="7"/>
  <c r="CU44" i="7"/>
  <c r="CU45" i="7"/>
  <c r="CU46" i="7"/>
  <c r="CU47" i="7"/>
  <c r="CU48" i="7"/>
  <c r="CU49" i="7"/>
  <c r="CU50" i="7"/>
  <c r="CU51" i="7"/>
  <c r="CU52" i="7"/>
  <c r="CU53" i="7"/>
  <c r="CU54" i="7"/>
  <c r="CU55" i="7"/>
  <c r="CU56" i="7"/>
  <c r="CU57" i="7"/>
  <c r="CU58" i="7"/>
  <c r="CU59" i="7"/>
  <c r="CU60" i="7"/>
  <c r="CU61" i="7"/>
  <c r="CU62" i="7"/>
  <c r="CU63" i="7"/>
  <c r="CU64" i="7"/>
  <c r="CU65" i="7"/>
  <c r="CU66" i="7"/>
  <c r="CU67" i="7"/>
  <c r="CU68" i="7"/>
  <c r="CU69" i="7"/>
  <c r="CU70" i="7"/>
  <c r="CU71" i="7"/>
  <c r="CU72" i="7"/>
  <c r="CU73" i="7"/>
  <c r="CU74" i="7"/>
  <c r="CU75" i="7"/>
  <c r="CU76" i="7"/>
  <c r="CU77" i="7"/>
  <c r="CU78" i="7"/>
  <c r="CU79" i="7"/>
  <c r="CU80" i="7"/>
  <c r="CU81" i="7"/>
  <c r="CU82" i="7"/>
  <c r="CU83" i="7"/>
  <c r="CU84" i="7"/>
  <c r="CU85" i="7"/>
  <c r="CU86" i="7"/>
  <c r="CU87" i="7"/>
  <c r="CU88" i="7"/>
  <c r="CU89" i="7"/>
  <c r="CU90" i="7"/>
  <c r="CU91" i="7"/>
  <c r="CU92" i="7"/>
  <c r="CU93" i="7"/>
  <c r="CU94" i="7"/>
  <c r="CU95" i="7"/>
  <c r="CU96" i="7"/>
  <c r="CU97" i="7"/>
  <c r="CU98" i="7"/>
  <c r="CU99" i="7"/>
  <c r="CU100" i="7"/>
  <c r="CU101" i="7"/>
  <c r="CU102" i="7"/>
  <c r="CU103" i="7"/>
  <c r="CU104" i="7"/>
  <c r="CU105" i="7"/>
  <c r="CU106" i="7"/>
  <c r="CU107" i="7"/>
  <c r="CU108" i="7"/>
  <c r="CU109" i="7"/>
  <c r="CU110" i="7"/>
  <c r="CU111" i="7"/>
  <c r="CU112" i="7"/>
  <c r="CU113" i="7"/>
  <c r="CU114" i="7"/>
  <c r="CU115" i="7"/>
  <c r="CU116" i="7"/>
  <c r="CU117" i="7"/>
  <c r="CU118" i="7"/>
  <c r="CU119" i="7"/>
  <c r="CU120" i="7"/>
  <c r="CU121" i="7"/>
  <c r="CU122" i="7"/>
  <c r="CU123" i="7"/>
  <c r="CU124" i="7"/>
  <c r="CU125" i="7"/>
  <c r="CU126" i="7"/>
  <c r="CU127" i="7"/>
  <c r="CU128" i="7"/>
  <c r="CU129" i="7"/>
  <c r="CU130" i="7"/>
  <c r="CU131" i="7"/>
  <c r="CU132" i="7"/>
  <c r="CU133" i="7"/>
  <c r="CU134" i="7"/>
  <c r="CU135" i="7"/>
  <c r="CU136" i="7"/>
  <c r="CU137" i="7"/>
  <c r="CU138" i="7"/>
  <c r="CU139" i="7"/>
  <c r="CU140" i="7"/>
  <c r="CU141" i="7"/>
  <c r="CU142" i="7"/>
  <c r="CU143" i="7"/>
  <c r="CU144" i="7"/>
  <c r="CU145" i="7"/>
  <c r="CU146" i="7"/>
  <c r="CU147" i="7"/>
  <c r="CU148" i="7"/>
  <c r="CU149" i="7"/>
  <c r="CU150" i="7"/>
  <c r="CU151" i="7"/>
  <c r="CU152" i="7"/>
  <c r="CU153" i="7"/>
  <c r="CU154" i="7"/>
  <c r="CU155" i="7"/>
  <c r="CU156" i="7"/>
  <c r="CU157" i="7"/>
  <c r="CU158" i="7"/>
  <c r="CU159" i="7"/>
  <c r="CU160" i="7"/>
  <c r="CU161" i="7"/>
  <c r="CU162" i="7"/>
  <c r="CU163" i="7"/>
  <c r="CU164" i="7"/>
  <c r="CU165" i="7"/>
  <c r="CU166" i="7"/>
  <c r="CU167" i="7"/>
  <c r="CU168" i="7"/>
  <c r="CU169" i="7"/>
  <c r="CU170" i="7"/>
  <c r="CU171" i="7"/>
  <c r="CU172" i="7"/>
  <c r="CU173" i="7"/>
  <c r="CU174" i="7"/>
  <c r="CU175" i="7"/>
  <c r="CU176" i="7"/>
  <c r="CU177" i="7"/>
  <c r="CU178" i="7"/>
  <c r="CU179" i="7"/>
  <c r="CU180" i="7"/>
  <c r="CU181" i="7"/>
  <c r="CU182" i="7"/>
  <c r="CU183" i="7"/>
  <c r="CU184" i="7"/>
  <c r="CU185" i="7"/>
  <c r="CU186" i="7"/>
  <c r="CU187" i="7"/>
  <c r="CU188" i="7"/>
  <c r="CU189" i="7"/>
  <c r="CU190" i="7"/>
  <c r="CU191" i="7"/>
  <c r="CU192" i="7"/>
  <c r="CU193" i="7"/>
  <c r="CU194" i="7"/>
  <c r="CU195" i="7"/>
  <c r="CU196" i="7"/>
  <c r="CU197" i="7"/>
  <c r="CU198" i="7"/>
  <c r="CU199" i="7"/>
  <c r="CU200" i="7"/>
  <c r="CU201" i="7"/>
  <c r="CU202" i="7"/>
  <c r="CU203" i="7"/>
  <c r="CU204" i="7"/>
  <c r="CU205" i="7"/>
  <c r="CU206" i="7"/>
  <c r="CU207" i="7"/>
  <c r="CU208" i="7"/>
  <c r="CU209" i="7"/>
  <c r="CU210" i="7"/>
  <c r="CU211" i="7"/>
  <c r="CU212" i="7"/>
  <c r="CU213" i="7"/>
  <c r="CU214" i="7"/>
  <c r="CU215" i="7"/>
  <c r="CU216" i="7"/>
  <c r="CU217" i="7"/>
  <c r="CU218" i="7"/>
  <c r="CU219" i="7"/>
  <c r="CU220" i="7"/>
  <c r="CU221" i="7"/>
  <c r="CU222" i="7"/>
  <c r="CU223" i="7"/>
  <c r="CU224" i="7"/>
  <c r="CU225" i="7"/>
  <c r="CU226" i="7"/>
  <c r="CU227" i="7"/>
  <c r="CU228" i="7"/>
  <c r="CU229" i="7"/>
  <c r="CU230" i="7"/>
  <c r="CU231" i="7"/>
  <c r="CU232" i="7"/>
  <c r="CU233" i="7"/>
  <c r="CU234" i="7"/>
  <c r="CU235" i="7"/>
  <c r="CU236" i="7"/>
  <c r="CU237" i="7"/>
  <c r="CU238" i="7"/>
  <c r="CU239" i="7"/>
  <c r="CU240" i="7"/>
  <c r="CU241" i="7"/>
  <c r="CU242" i="7"/>
  <c r="CU243" i="7"/>
  <c r="CU244" i="7"/>
  <c r="CU245" i="7"/>
  <c r="CU246" i="7"/>
  <c r="CU247" i="7"/>
  <c r="CU248" i="7"/>
  <c r="CU249" i="7"/>
  <c r="CU250" i="7"/>
  <c r="CU251" i="7"/>
  <c r="CU252" i="7"/>
  <c r="CU253" i="7"/>
  <c r="CU254" i="7"/>
  <c r="CU255" i="7"/>
  <c r="CU256" i="7"/>
  <c r="CU257" i="7"/>
  <c r="CU258" i="7"/>
  <c r="CU259" i="7"/>
  <c r="CU260" i="7"/>
  <c r="CU261" i="7"/>
  <c r="CU262" i="7"/>
  <c r="CU263" i="7"/>
  <c r="CU264" i="7"/>
  <c r="CU265" i="7"/>
  <c r="CU266" i="7"/>
  <c r="CU267" i="7"/>
  <c r="CU268" i="7"/>
  <c r="CU269" i="7"/>
  <c r="CU270" i="7"/>
  <c r="CU271" i="7"/>
  <c r="CU272" i="7"/>
  <c r="CU273" i="7"/>
  <c r="CU274" i="7"/>
  <c r="CU275" i="7"/>
  <c r="CU276" i="7"/>
  <c r="CU277" i="7"/>
  <c r="CU278" i="7"/>
  <c r="CU279" i="7"/>
  <c r="CU280" i="7"/>
  <c r="CU281" i="7"/>
  <c r="CU282" i="7"/>
  <c r="CU283" i="7"/>
  <c r="CU284" i="7"/>
  <c r="CU285" i="7"/>
  <c r="CU286" i="7"/>
  <c r="CU287" i="7"/>
  <c r="CU288" i="7"/>
  <c r="CU289" i="7"/>
  <c r="CU290" i="7"/>
  <c r="CU291" i="7"/>
  <c r="CU292" i="7"/>
  <c r="CU293" i="7"/>
  <c r="CU294" i="7"/>
  <c r="CU295" i="7"/>
  <c r="CU296" i="7"/>
  <c r="CT17" i="7"/>
  <c r="CT18" i="7"/>
  <c r="CT19" i="7"/>
  <c r="CT20" i="7"/>
  <c r="CT21" i="7"/>
  <c r="CT22" i="7"/>
  <c r="CT23" i="7"/>
  <c r="CT24" i="7"/>
  <c r="CT25" i="7"/>
  <c r="CT26" i="7"/>
  <c r="CT27" i="7"/>
  <c r="CT28" i="7"/>
  <c r="CT29" i="7"/>
  <c r="CT30" i="7"/>
  <c r="CT31" i="7"/>
  <c r="CT32" i="7"/>
  <c r="CT33" i="7"/>
  <c r="CT34" i="7"/>
  <c r="CT35" i="7"/>
  <c r="CT36" i="7"/>
  <c r="CT37" i="7"/>
  <c r="CT38" i="7"/>
  <c r="CT39" i="7"/>
  <c r="CT40" i="7"/>
  <c r="CT41" i="7"/>
  <c r="CT42" i="7"/>
  <c r="CT43" i="7"/>
  <c r="CT44" i="7"/>
  <c r="CT45" i="7"/>
  <c r="CT46" i="7"/>
  <c r="CT47" i="7"/>
  <c r="CT48" i="7"/>
  <c r="CT49" i="7"/>
  <c r="CT50" i="7"/>
  <c r="CT51" i="7"/>
  <c r="CT52" i="7"/>
  <c r="CT53" i="7"/>
  <c r="CT54" i="7"/>
  <c r="CT55" i="7"/>
  <c r="CT56" i="7"/>
  <c r="CT57" i="7"/>
  <c r="CT58" i="7"/>
  <c r="CT59" i="7"/>
  <c r="CT60" i="7"/>
  <c r="CT61" i="7"/>
  <c r="CT62" i="7"/>
  <c r="CT63" i="7"/>
  <c r="CT64" i="7"/>
  <c r="CT65" i="7"/>
  <c r="CT66" i="7"/>
  <c r="CT67" i="7"/>
  <c r="CT68" i="7"/>
  <c r="CT69" i="7"/>
  <c r="CT70" i="7"/>
  <c r="CT71" i="7"/>
  <c r="CT72" i="7"/>
  <c r="CT73" i="7"/>
  <c r="CT74" i="7"/>
  <c r="CT75" i="7"/>
  <c r="CT76" i="7"/>
  <c r="CT77" i="7"/>
  <c r="CT78" i="7"/>
  <c r="CT79" i="7"/>
  <c r="CT80" i="7"/>
  <c r="CT81" i="7"/>
  <c r="CT82" i="7"/>
  <c r="CT83" i="7"/>
  <c r="CT84" i="7"/>
  <c r="CT85" i="7"/>
  <c r="CT86" i="7"/>
  <c r="CT87" i="7"/>
  <c r="CT88" i="7"/>
  <c r="CT89" i="7"/>
  <c r="CT90" i="7"/>
  <c r="CT91" i="7"/>
  <c r="CT92" i="7"/>
  <c r="CT93" i="7"/>
  <c r="CT94" i="7"/>
  <c r="CT95" i="7"/>
  <c r="CT96" i="7"/>
  <c r="CT97" i="7"/>
  <c r="CT98" i="7"/>
  <c r="CT99" i="7"/>
  <c r="CT100" i="7"/>
  <c r="CT101" i="7"/>
  <c r="CT102" i="7"/>
  <c r="CT103" i="7"/>
  <c r="CT104" i="7"/>
  <c r="CT105" i="7"/>
  <c r="CT106" i="7"/>
  <c r="CT107" i="7"/>
  <c r="CT108" i="7"/>
  <c r="CT109" i="7"/>
  <c r="CT110" i="7"/>
  <c r="CT111" i="7"/>
  <c r="CT112" i="7"/>
  <c r="CT113" i="7"/>
  <c r="CT114" i="7"/>
  <c r="CT115" i="7"/>
  <c r="CT116" i="7"/>
  <c r="CT117" i="7"/>
  <c r="CT118" i="7"/>
  <c r="CT119" i="7"/>
  <c r="CT120" i="7"/>
  <c r="CT121" i="7"/>
  <c r="CT122" i="7"/>
  <c r="CT123" i="7"/>
  <c r="CT124" i="7"/>
  <c r="CT125" i="7"/>
  <c r="CT126" i="7"/>
  <c r="CT127" i="7"/>
  <c r="CT128" i="7"/>
  <c r="CT129" i="7"/>
  <c r="CT130" i="7"/>
  <c r="CT131" i="7"/>
  <c r="CT132" i="7"/>
  <c r="CT133" i="7"/>
  <c r="CT134" i="7"/>
  <c r="CT135" i="7"/>
  <c r="CT136" i="7"/>
  <c r="CT137" i="7"/>
  <c r="CT138" i="7"/>
  <c r="CT139" i="7"/>
  <c r="CT140" i="7"/>
  <c r="CT141" i="7"/>
  <c r="CT142" i="7"/>
  <c r="CT143" i="7"/>
  <c r="CT144" i="7"/>
  <c r="CT145" i="7"/>
  <c r="CT146" i="7"/>
  <c r="CT147" i="7"/>
  <c r="CT148" i="7"/>
  <c r="CT149" i="7"/>
  <c r="CT150" i="7"/>
  <c r="CT151" i="7"/>
  <c r="CT152" i="7"/>
  <c r="CT153" i="7"/>
  <c r="CT154" i="7"/>
  <c r="CT155" i="7"/>
  <c r="CT156" i="7"/>
  <c r="CT157" i="7"/>
  <c r="CT158" i="7"/>
  <c r="CT159" i="7"/>
  <c r="CT160" i="7"/>
  <c r="CT161" i="7"/>
  <c r="CT162" i="7"/>
  <c r="CT163" i="7"/>
  <c r="CT164" i="7"/>
  <c r="CT165" i="7"/>
  <c r="CT166" i="7"/>
  <c r="CT167" i="7"/>
  <c r="CT168" i="7"/>
  <c r="CT169" i="7"/>
  <c r="CT170" i="7"/>
  <c r="CT171" i="7"/>
  <c r="CT172" i="7"/>
  <c r="CT173" i="7"/>
  <c r="CT174" i="7"/>
  <c r="CT175" i="7"/>
  <c r="CT176" i="7"/>
  <c r="CT177" i="7"/>
  <c r="CT178" i="7"/>
  <c r="CT179" i="7"/>
  <c r="CT180" i="7"/>
  <c r="CT181" i="7"/>
  <c r="CT182" i="7"/>
  <c r="CT183" i="7"/>
  <c r="CT184" i="7"/>
  <c r="CT185" i="7"/>
  <c r="CT186" i="7"/>
  <c r="CT187" i="7"/>
  <c r="CT188" i="7"/>
  <c r="CT189" i="7"/>
  <c r="CT190" i="7"/>
  <c r="CT191" i="7"/>
  <c r="CT192" i="7"/>
  <c r="CT193" i="7"/>
  <c r="CT194" i="7"/>
  <c r="CT195" i="7"/>
  <c r="CT196" i="7"/>
  <c r="CT197" i="7"/>
  <c r="CT198" i="7"/>
  <c r="CT199" i="7"/>
  <c r="CT200" i="7"/>
  <c r="CT201" i="7"/>
  <c r="CT202" i="7"/>
  <c r="CT203" i="7"/>
  <c r="CT204" i="7"/>
  <c r="CT205" i="7"/>
  <c r="CT206" i="7"/>
  <c r="CT207" i="7"/>
  <c r="CT208" i="7"/>
  <c r="CT209" i="7"/>
  <c r="CT210" i="7"/>
  <c r="CT211" i="7"/>
  <c r="CT212" i="7"/>
  <c r="CT213" i="7"/>
  <c r="CT214" i="7"/>
  <c r="CT215" i="7"/>
  <c r="CT216" i="7"/>
  <c r="CT217" i="7"/>
  <c r="CT218" i="7"/>
  <c r="CT219" i="7"/>
  <c r="CT220" i="7"/>
  <c r="CT221" i="7"/>
  <c r="CT222" i="7"/>
  <c r="CT223" i="7"/>
  <c r="CT224" i="7"/>
  <c r="CT225" i="7"/>
  <c r="CT226" i="7"/>
  <c r="CT227" i="7"/>
  <c r="CT228" i="7"/>
  <c r="CT229" i="7"/>
  <c r="CT230" i="7"/>
  <c r="CT231" i="7"/>
  <c r="CT232" i="7"/>
  <c r="CT233" i="7"/>
  <c r="CT234" i="7"/>
  <c r="CT235" i="7"/>
  <c r="CT236" i="7"/>
  <c r="CT237" i="7"/>
  <c r="CT238" i="7"/>
  <c r="CT239" i="7"/>
  <c r="CT240" i="7"/>
  <c r="CT241" i="7"/>
  <c r="CT242" i="7"/>
  <c r="CT243" i="7"/>
  <c r="CT244" i="7"/>
  <c r="CT245" i="7"/>
  <c r="CT246" i="7"/>
  <c r="CT247" i="7"/>
  <c r="CT248" i="7"/>
  <c r="CT249" i="7"/>
  <c r="CT250" i="7"/>
  <c r="CT251" i="7"/>
  <c r="CT252" i="7"/>
  <c r="CT253" i="7"/>
  <c r="CT254" i="7"/>
  <c r="CT255" i="7"/>
  <c r="CT256" i="7"/>
  <c r="CT257" i="7"/>
  <c r="CT258" i="7"/>
  <c r="CT259" i="7"/>
  <c r="CT260" i="7"/>
  <c r="CT261" i="7"/>
  <c r="CT262" i="7"/>
  <c r="CT263" i="7"/>
  <c r="CT264" i="7"/>
  <c r="CT265" i="7"/>
  <c r="CT266" i="7"/>
  <c r="CT267" i="7"/>
  <c r="CT268" i="7"/>
  <c r="CT269" i="7"/>
  <c r="CT270" i="7"/>
  <c r="CT271" i="7"/>
  <c r="CT272" i="7"/>
  <c r="CT273" i="7"/>
  <c r="CT274" i="7"/>
  <c r="CT275" i="7"/>
  <c r="CT276" i="7"/>
  <c r="CT277" i="7"/>
  <c r="CT278" i="7"/>
  <c r="CT279" i="7"/>
  <c r="CT280" i="7"/>
  <c r="CT281" i="7"/>
  <c r="CT282" i="7"/>
  <c r="CT283" i="7"/>
  <c r="CT284" i="7"/>
  <c r="CT285" i="7"/>
  <c r="CT286" i="7"/>
  <c r="CT287" i="7"/>
  <c r="CT288" i="7"/>
  <c r="CT289" i="7"/>
  <c r="CT290" i="7"/>
  <c r="CT291" i="7"/>
  <c r="CT292" i="7"/>
  <c r="CT293" i="7"/>
  <c r="CT294" i="7"/>
  <c r="CT295" i="7"/>
  <c r="CT296" i="7"/>
  <c r="CS16" i="7"/>
  <c r="CS17" i="7"/>
  <c r="CS18" i="7"/>
  <c r="CS19" i="7"/>
  <c r="CS20" i="7"/>
  <c r="CS21" i="7"/>
  <c r="CS22" i="7"/>
  <c r="CS23" i="7"/>
  <c r="CS24" i="7"/>
  <c r="CS25" i="7"/>
  <c r="CS26" i="7"/>
  <c r="CS27" i="7"/>
  <c r="CS28" i="7"/>
  <c r="CS29" i="7"/>
  <c r="CS30" i="7"/>
  <c r="CS31" i="7"/>
  <c r="CS32" i="7"/>
  <c r="CS33" i="7"/>
  <c r="CS34" i="7"/>
  <c r="CS35" i="7"/>
  <c r="CS36" i="7"/>
  <c r="CS37" i="7"/>
  <c r="CS38" i="7"/>
  <c r="CS39" i="7"/>
  <c r="CS40" i="7"/>
  <c r="CS41" i="7"/>
  <c r="CS42" i="7"/>
  <c r="CS43" i="7"/>
  <c r="CS44" i="7"/>
  <c r="CS45" i="7"/>
  <c r="CS46" i="7"/>
  <c r="CS47" i="7"/>
  <c r="CS48" i="7"/>
  <c r="CS49" i="7"/>
  <c r="CS50" i="7"/>
  <c r="CS51" i="7"/>
  <c r="CS52" i="7"/>
  <c r="CS53" i="7"/>
  <c r="CS54" i="7"/>
  <c r="CS55" i="7"/>
  <c r="CS56" i="7"/>
  <c r="CS57" i="7"/>
  <c r="CS58" i="7"/>
  <c r="CS59" i="7"/>
  <c r="CS60" i="7"/>
  <c r="CS61" i="7"/>
  <c r="CS62" i="7"/>
  <c r="CS63" i="7"/>
  <c r="CS64" i="7"/>
  <c r="CS65" i="7"/>
  <c r="CS66" i="7"/>
  <c r="CS67" i="7"/>
  <c r="CS68" i="7"/>
  <c r="CS69" i="7"/>
  <c r="CS70" i="7"/>
  <c r="CS71" i="7"/>
  <c r="CS72" i="7"/>
  <c r="CS73" i="7"/>
  <c r="CS74" i="7"/>
  <c r="CS75" i="7"/>
  <c r="CS76" i="7"/>
  <c r="CS77" i="7"/>
  <c r="CS78" i="7"/>
  <c r="CS79" i="7"/>
  <c r="CS80" i="7"/>
  <c r="CS81" i="7"/>
  <c r="CS82" i="7"/>
  <c r="CS83" i="7"/>
  <c r="CS84" i="7"/>
  <c r="CS85" i="7"/>
  <c r="CS86" i="7"/>
  <c r="CS87" i="7"/>
  <c r="CS88" i="7"/>
  <c r="CS89" i="7"/>
  <c r="CS90" i="7"/>
  <c r="CS91" i="7"/>
  <c r="CS92" i="7"/>
  <c r="CS93" i="7"/>
  <c r="CS94" i="7"/>
  <c r="CS95" i="7"/>
  <c r="CS96" i="7"/>
  <c r="CS97" i="7"/>
  <c r="CS98" i="7"/>
  <c r="CS99" i="7"/>
  <c r="CS100" i="7"/>
  <c r="CS101" i="7"/>
  <c r="CS102" i="7"/>
  <c r="CS103" i="7"/>
  <c r="CS104" i="7"/>
  <c r="CS105" i="7"/>
  <c r="CS106" i="7"/>
  <c r="CS107" i="7"/>
  <c r="CS108" i="7"/>
  <c r="CS109" i="7"/>
  <c r="CS110" i="7"/>
  <c r="CS111" i="7"/>
  <c r="CS112" i="7"/>
  <c r="CS113" i="7"/>
  <c r="CS114" i="7"/>
  <c r="CS115" i="7"/>
  <c r="CS116" i="7"/>
  <c r="CS117" i="7"/>
  <c r="CS118" i="7"/>
  <c r="CS119" i="7"/>
  <c r="CS120" i="7"/>
  <c r="CS121" i="7"/>
  <c r="CS122" i="7"/>
  <c r="CS123" i="7"/>
  <c r="CS124" i="7"/>
  <c r="CS125" i="7"/>
  <c r="CS126" i="7"/>
  <c r="CS127" i="7"/>
  <c r="CS128" i="7"/>
  <c r="CS129" i="7"/>
  <c r="CS130" i="7"/>
  <c r="CS131" i="7"/>
  <c r="CS132" i="7"/>
  <c r="CS133" i="7"/>
  <c r="CS134" i="7"/>
  <c r="CS135" i="7"/>
  <c r="CS136" i="7"/>
  <c r="CS137" i="7"/>
  <c r="CS138" i="7"/>
  <c r="CS139" i="7"/>
  <c r="CS140" i="7"/>
  <c r="CS141" i="7"/>
  <c r="CS142" i="7"/>
  <c r="CS143" i="7"/>
  <c r="CS144" i="7"/>
  <c r="CS145" i="7"/>
  <c r="CS146" i="7"/>
  <c r="CS147" i="7"/>
  <c r="CS148" i="7"/>
  <c r="CS149" i="7"/>
  <c r="CS150" i="7"/>
  <c r="CS151" i="7"/>
  <c r="CS152" i="7"/>
  <c r="CS153" i="7"/>
  <c r="CS154" i="7"/>
  <c r="CS155" i="7"/>
  <c r="CS156" i="7"/>
  <c r="CS157" i="7"/>
  <c r="CS158" i="7"/>
  <c r="CS159" i="7"/>
  <c r="CS160" i="7"/>
  <c r="CS161" i="7"/>
  <c r="CS162" i="7"/>
  <c r="CS163" i="7"/>
  <c r="CS164" i="7"/>
  <c r="CS165" i="7"/>
  <c r="CS166" i="7"/>
  <c r="CS167" i="7"/>
  <c r="CS168" i="7"/>
  <c r="CS169" i="7"/>
  <c r="CS170" i="7"/>
  <c r="CS171" i="7"/>
  <c r="CS172" i="7"/>
  <c r="CS173" i="7"/>
  <c r="CS174" i="7"/>
  <c r="CS175" i="7"/>
  <c r="CS176" i="7"/>
  <c r="CS177" i="7"/>
  <c r="CS178" i="7"/>
  <c r="CS179" i="7"/>
  <c r="CS180" i="7"/>
  <c r="CS181" i="7"/>
  <c r="CS182" i="7"/>
  <c r="CS183" i="7"/>
  <c r="CS184" i="7"/>
  <c r="CS185" i="7"/>
  <c r="CS186" i="7"/>
  <c r="CS187" i="7"/>
  <c r="CS188" i="7"/>
  <c r="CS189" i="7"/>
  <c r="CS190" i="7"/>
  <c r="CS191" i="7"/>
  <c r="CS192" i="7"/>
  <c r="CS193" i="7"/>
  <c r="CS194" i="7"/>
  <c r="CS195" i="7"/>
  <c r="CS196" i="7"/>
  <c r="CS197" i="7"/>
  <c r="CS198" i="7"/>
  <c r="CS199" i="7"/>
  <c r="CS200" i="7"/>
  <c r="CS201" i="7"/>
  <c r="CS202" i="7"/>
  <c r="CS203" i="7"/>
  <c r="CS204" i="7"/>
  <c r="CS205" i="7"/>
  <c r="CS206" i="7"/>
  <c r="CS207" i="7"/>
  <c r="CS208" i="7"/>
  <c r="CS209" i="7"/>
  <c r="CS210" i="7"/>
  <c r="CS211" i="7"/>
  <c r="CS212" i="7"/>
  <c r="CS213" i="7"/>
  <c r="CS214" i="7"/>
  <c r="CS215" i="7"/>
  <c r="CS216" i="7"/>
  <c r="CS217" i="7"/>
  <c r="CS218" i="7"/>
  <c r="CS219" i="7"/>
  <c r="CS220" i="7"/>
  <c r="CS221" i="7"/>
  <c r="CS222" i="7"/>
  <c r="CS223" i="7"/>
  <c r="CS224" i="7"/>
  <c r="CS225" i="7"/>
  <c r="CS226" i="7"/>
  <c r="CS227" i="7"/>
  <c r="CS228" i="7"/>
  <c r="CS229" i="7"/>
  <c r="CS230" i="7"/>
  <c r="CS231" i="7"/>
  <c r="CS232" i="7"/>
  <c r="CS233" i="7"/>
  <c r="CS234" i="7"/>
  <c r="CS235" i="7"/>
  <c r="CS236" i="7"/>
  <c r="CS237" i="7"/>
  <c r="CS238" i="7"/>
  <c r="CS239" i="7"/>
  <c r="CS240" i="7"/>
  <c r="CS241" i="7"/>
  <c r="CS242" i="7"/>
  <c r="CS243" i="7"/>
  <c r="CS244" i="7"/>
  <c r="CS245" i="7"/>
  <c r="CS246" i="7"/>
  <c r="CS247" i="7"/>
  <c r="CS248" i="7"/>
  <c r="CS249" i="7"/>
  <c r="CS250" i="7"/>
  <c r="CS251" i="7"/>
  <c r="CS252" i="7"/>
  <c r="CS253" i="7"/>
  <c r="CS254" i="7"/>
  <c r="CS255" i="7"/>
  <c r="CS256" i="7"/>
  <c r="CS257" i="7"/>
  <c r="CS258" i="7"/>
  <c r="CS259" i="7"/>
  <c r="CS260" i="7"/>
  <c r="CS261" i="7"/>
  <c r="CS262" i="7"/>
  <c r="CS263" i="7"/>
  <c r="CS264" i="7"/>
  <c r="CS265" i="7"/>
  <c r="CS266" i="7"/>
  <c r="CS267" i="7"/>
  <c r="CS268" i="7"/>
  <c r="CS269" i="7"/>
  <c r="CS270" i="7"/>
  <c r="CS271" i="7"/>
  <c r="CS272" i="7"/>
  <c r="CS273" i="7"/>
  <c r="CS274" i="7"/>
  <c r="CS275" i="7"/>
  <c r="CS276" i="7"/>
  <c r="CS277" i="7"/>
  <c r="CS278" i="7"/>
  <c r="CS279" i="7"/>
  <c r="CS280" i="7"/>
  <c r="CS281" i="7"/>
  <c r="CS282" i="7"/>
  <c r="CS283" i="7"/>
  <c r="CS284" i="7"/>
  <c r="CS285" i="7"/>
  <c r="CS286" i="7"/>
  <c r="CS287" i="7"/>
  <c r="CS288" i="7"/>
  <c r="CS289" i="7"/>
  <c r="CS290" i="7"/>
  <c r="CS291" i="7"/>
  <c r="CS292" i="7"/>
  <c r="CS293" i="7"/>
  <c r="CS294" i="7"/>
  <c r="CS295" i="7"/>
  <c r="CS296" i="7"/>
  <c r="CR15" i="7"/>
  <c r="CR16" i="7"/>
  <c r="CR17" i="7"/>
  <c r="CR18" i="7"/>
  <c r="CR19" i="7"/>
  <c r="CR20" i="7"/>
  <c r="CR21" i="7"/>
  <c r="CR22" i="7"/>
  <c r="CR23" i="7"/>
  <c r="CR24" i="7"/>
  <c r="CR25" i="7"/>
  <c r="CR26" i="7"/>
  <c r="CR27" i="7"/>
  <c r="CR28" i="7"/>
  <c r="CR29" i="7"/>
  <c r="CR30" i="7"/>
  <c r="CR31" i="7"/>
  <c r="CR32" i="7"/>
  <c r="CR33" i="7"/>
  <c r="CR34" i="7"/>
  <c r="CR35" i="7"/>
  <c r="CR36" i="7"/>
  <c r="CR37" i="7"/>
  <c r="CR38" i="7"/>
  <c r="CR39" i="7"/>
  <c r="CR40" i="7"/>
  <c r="CR41" i="7"/>
  <c r="CR42" i="7"/>
  <c r="CR43" i="7"/>
  <c r="CR44" i="7"/>
  <c r="CR45" i="7"/>
  <c r="CR46" i="7"/>
  <c r="CR47" i="7"/>
  <c r="CR48" i="7"/>
  <c r="CR49" i="7"/>
  <c r="CR50" i="7"/>
  <c r="CR51" i="7"/>
  <c r="CR52" i="7"/>
  <c r="CR53" i="7"/>
  <c r="CR54" i="7"/>
  <c r="CR55" i="7"/>
  <c r="CR56" i="7"/>
  <c r="CR57" i="7"/>
  <c r="CR58" i="7"/>
  <c r="CR59" i="7"/>
  <c r="CR60" i="7"/>
  <c r="CR61" i="7"/>
  <c r="CR62" i="7"/>
  <c r="CR63" i="7"/>
  <c r="CR64" i="7"/>
  <c r="CR65" i="7"/>
  <c r="CR66" i="7"/>
  <c r="CR67" i="7"/>
  <c r="CR68" i="7"/>
  <c r="CR69" i="7"/>
  <c r="CR70" i="7"/>
  <c r="CR71" i="7"/>
  <c r="CR72" i="7"/>
  <c r="CR73" i="7"/>
  <c r="CR74" i="7"/>
  <c r="CR75" i="7"/>
  <c r="CR76" i="7"/>
  <c r="CR77" i="7"/>
  <c r="CR78" i="7"/>
  <c r="CR79" i="7"/>
  <c r="CR80" i="7"/>
  <c r="CR81" i="7"/>
  <c r="CR82" i="7"/>
  <c r="CR83" i="7"/>
  <c r="CR84" i="7"/>
  <c r="CR85" i="7"/>
  <c r="CR86" i="7"/>
  <c r="CR87" i="7"/>
  <c r="CR88" i="7"/>
  <c r="CR89" i="7"/>
  <c r="CR90" i="7"/>
  <c r="CR91" i="7"/>
  <c r="CR92" i="7"/>
  <c r="CR93" i="7"/>
  <c r="CR94" i="7"/>
  <c r="CR95" i="7"/>
  <c r="CR96" i="7"/>
  <c r="CR97" i="7"/>
  <c r="CR98" i="7"/>
  <c r="CR99" i="7"/>
  <c r="CR100" i="7"/>
  <c r="CR101" i="7"/>
  <c r="CR102" i="7"/>
  <c r="CR103" i="7"/>
  <c r="CR104" i="7"/>
  <c r="CR105" i="7"/>
  <c r="CR106" i="7"/>
  <c r="CR107" i="7"/>
  <c r="CR108" i="7"/>
  <c r="CR109" i="7"/>
  <c r="CR110" i="7"/>
  <c r="CR111" i="7"/>
  <c r="CR112" i="7"/>
  <c r="CR113" i="7"/>
  <c r="CR114" i="7"/>
  <c r="CR115" i="7"/>
  <c r="CR116" i="7"/>
  <c r="CR117" i="7"/>
  <c r="CR118" i="7"/>
  <c r="CR119" i="7"/>
  <c r="CR120" i="7"/>
  <c r="CR121" i="7"/>
  <c r="CR122" i="7"/>
  <c r="CR123" i="7"/>
  <c r="CR124" i="7"/>
  <c r="CR125" i="7"/>
  <c r="CR126" i="7"/>
  <c r="CR127" i="7"/>
  <c r="CR128" i="7"/>
  <c r="CR129" i="7"/>
  <c r="CR130" i="7"/>
  <c r="CR131" i="7"/>
  <c r="CR132" i="7"/>
  <c r="CR133" i="7"/>
  <c r="CR134" i="7"/>
  <c r="CR135" i="7"/>
  <c r="CR136" i="7"/>
  <c r="CR137" i="7"/>
  <c r="CR138" i="7"/>
  <c r="CR139" i="7"/>
  <c r="CR140" i="7"/>
  <c r="CR141" i="7"/>
  <c r="CR142" i="7"/>
  <c r="CR143" i="7"/>
  <c r="CR144" i="7"/>
  <c r="CR145" i="7"/>
  <c r="CR146" i="7"/>
  <c r="CR147" i="7"/>
  <c r="CR148" i="7"/>
  <c r="CR149" i="7"/>
  <c r="CR150" i="7"/>
  <c r="CR151" i="7"/>
  <c r="CR152" i="7"/>
  <c r="CR153" i="7"/>
  <c r="CR154" i="7"/>
  <c r="CR155" i="7"/>
  <c r="CR156" i="7"/>
  <c r="CR157" i="7"/>
  <c r="CR158" i="7"/>
  <c r="CR159" i="7"/>
  <c r="CR160" i="7"/>
  <c r="CR161" i="7"/>
  <c r="CR162" i="7"/>
  <c r="CR163" i="7"/>
  <c r="CR164" i="7"/>
  <c r="CR165" i="7"/>
  <c r="CR166" i="7"/>
  <c r="CR167" i="7"/>
  <c r="CR168" i="7"/>
  <c r="CR169" i="7"/>
  <c r="CR170" i="7"/>
  <c r="CR171" i="7"/>
  <c r="CR172" i="7"/>
  <c r="CR173" i="7"/>
  <c r="CR174" i="7"/>
  <c r="CR175" i="7"/>
  <c r="CR176" i="7"/>
  <c r="CR177" i="7"/>
  <c r="CR178" i="7"/>
  <c r="CR179" i="7"/>
  <c r="CR180" i="7"/>
  <c r="CR181" i="7"/>
  <c r="CR182" i="7"/>
  <c r="CR183" i="7"/>
  <c r="CR184" i="7"/>
  <c r="CR185" i="7"/>
  <c r="CR186" i="7"/>
  <c r="CR187" i="7"/>
  <c r="CR188" i="7"/>
  <c r="CR189" i="7"/>
  <c r="CR190" i="7"/>
  <c r="CR191" i="7"/>
  <c r="CR192" i="7"/>
  <c r="CR193" i="7"/>
  <c r="CR194" i="7"/>
  <c r="CR195" i="7"/>
  <c r="CR196" i="7"/>
  <c r="CR197" i="7"/>
  <c r="CR198" i="7"/>
  <c r="CR199" i="7"/>
  <c r="CR200" i="7"/>
  <c r="CR201" i="7"/>
  <c r="CR202" i="7"/>
  <c r="CR203" i="7"/>
  <c r="CR204" i="7"/>
  <c r="CR205" i="7"/>
  <c r="CR206" i="7"/>
  <c r="CR207" i="7"/>
  <c r="CR208" i="7"/>
  <c r="CR209" i="7"/>
  <c r="CR210" i="7"/>
  <c r="CR211" i="7"/>
  <c r="CR212" i="7"/>
  <c r="CR213" i="7"/>
  <c r="CR214" i="7"/>
  <c r="CR215" i="7"/>
  <c r="CR216" i="7"/>
  <c r="CR217" i="7"/>
  <c r="CR218" i="7"/>
  <c r="CR219" i="7"/>
  <c r="CR220" i="7"/>
  <c r="CR221" i="7"/>
  <c r="CR222" i="7"/>
  <c r="CR223" i="7"/>
  <c r="CR224" i="7"/>
  <c r="CR225" i="7"/>
  <c r="CR226" i="7"/>
  <c r="CR227" i="7"/>
  <c r="CR228" i="7"/>
  <c r="CR229" i="7"/>
  <c r="CR230" i="7"/>
  <c r="CR231" i="7"/>
  <c r="CR232" i="7"/>
  <c r="CR233" i="7"/>
  <c r="CR234" i="7"/>
  <c r="CR235" i="7"/>
  <c r="CR236" i="7"/>
  <c r="CR237" i="7"/>
  <c r="CR238" i="7"/>
  <c r="CR239" i="7"/>
  <c r="CR240" i="7"/>
  <c r="CR241" i="7"/>
  <c r="CR242" i="7"/>
  <c r="CR243" i="7"/>
  <c r="CR244" i="7"/>
  <c r="CR245" i="7"/>
  <c r="CR246" i="7"/>
  <c r="CR247" i="7"/>
  <c r="CR248" i="7"/>
  <c r="CR249" i="7"/>
  <c r="CR250" i="7"/>
  <c r="CR251" i="7"/>
  <c r="CR252" i="7"/>
  <c r="CR253" i="7"/>
  <c r="CR254" i="7"/>
  <c r="CR255" i="7"/>
  <c r="CR256" i="7"/>
  <c r="CR257" i="7"/>
  <c r="CR258" i="7"/>
  <c r="CR259" i="7"/>
  <c r="CR260" i="7"/>
  <c r="CR261" i="7"/>
  <c r="CR262" i="7"/>
  <c r="CR263" i="7"/>
  <c r="CR264" i="7"/>
  <c r="CR265" i="7"/>
  <c r="CR266" i="7"/>
  <c r="CR267" i="7"/>
  <c r="CR268" i="7"/>
  <c r="CR269" i="7"/>
  <c r="CR270" i="7"/>
  <c r="CR271" i="7"/>
  <c r="CR272" i="7"/>
  <c r="CR273" i="7"/>
  <c r="CR274" i="7"/>
  <c r="CR275" i="7"/>
  <c r="CR276" i="7"/>
  <c r="CR277" i="7"/>
  <c r="CR278" i="7"/>
  <c r="CR279" i="7"/>
  <c r="CR280" i="7"/>
  <c r="CR281" i="7"/>
  <c r="CR282" i="7"/>
  <c r="CR283" i="7"/>
  <c r="CR284" i="7"/>
  <c r="CR285" i="7"/>
  <c r="CR286" i="7"/>
  <c r="CR287" i="7"/>
  <c r="CR288" i="7"/>
  <c r="CR289" i="7"/>
  <c r="CR290" i="7"/>
  <c r="CR291" i="7"/>
  <c r="CR292" i="7"/>
  <c r="CR293" i="7"/>
  <c r="CR294" i="7"/>
  <c r="CR295" i="7"/>
  <c r="CR296" i="7"/>
  <c r="CU17" i="7"/>
  <c r="CT16" i="7"/>
  <c r="CS15" i="7"/>
  <c r="CR14" i="7"/>
  <c r="CJ10" i="7" a="1"/>
  <c r="CJ10" i="7" s="1"/>
  <c r="CJ3" i="7" a="1"/>
  <c r="CJ3" i="7" s="1"/>
  <c r="CH17" i="7"/>
  <c r="CH18" i="7"/>
  <c r="CH19" i="7"/>
  <c r="CH20" i="7"/>
  <c r="CH21" i="7"/>
  <c r="CH22" i="7"/>
  <c r="CH23" i="7"/>
  <c r="CH24" i="7"/>
  <c r="CH25" i="7"/>
  <c r="CH26" i="7"/>
  <c r="CH27" i="7"/>
  <c r="CH28" i="7"/>
  <c r="CH29" i="7"/>
  <c r="CH30" i="7"/>
  <c r="CH31" i="7"/>
  <c r="CH32" i="7"/>
  <c r="CH33" i="7"/>
  <c r="CH34" i="7"/>
  <c r="CH35" i="7"/>
  <c r="CH36" i="7"/>
  <c r="CH37" i="7"/>
  <c r="CH38" i="7"/>
  <c r="CH39" i="7"/>
  <c r="CH40" i="7"/>
  <c r="CH41" i="7"/>
  <c r="CH42" i="7"/>
  <c r="CH43" i="7"/>
  <c r="CH44" i="7"/>
  <c r="CH45" i="7"/>
  <c r="CH46" i="7"/>
  <c r="CH47" i="7"/>
  <c r="CH48" i="7"/>
  <c r="CH49" i="7"/>
  <c r="CH50" i="7"/>
  <c r="CH51" i="7"/>
  <c r="CH52" i="7"/>
  <c r="CH53" i="7"/>
  <c r="CH54" i="7"/>
  <c r="CH55" i="7"/>
  <c r="CH56" i="7"/>
  <c r="CH57" i="7"/>
  <c r="CH58" i="7"/>
  <c r="CH59" i="7"/>
  <c r="CH60" i="7"/>
  <c r="CH61" i="7"/>
  <c r="CH62" i="7"/>
  <c r="CH63" i="7"/>
  <c r="CH64" i="7"/>
  <c r="CH65" i="7"/>
  <c r="CH66" i="7"/>
  <c r="CH67" i="7"/>
  <c r="CH68" i="7"/>
  <c r="CH69" i="7"/>
  <c r="CH70" i="7"/>
  <c r="CH71" i="7"/>
  <c r="CH72" i="7"/>
  <c r="CH73" i="7"/>
  <c r="CH74" i="7"/>
  <c r="CH75" i="7"/>
  <c r="CH76" i="7"/>
  <c r="CH77" i="7"/>
  <c r="CH78" i="7"/>
  <c r="CH79" i="7"/>
  <c r="CH80" i="7"/>
  <c r="CH81" i="7"/>
  <c r="CH82" i="7"/>
  <c r="CH83" i="7"/>
  <c r="CH84" i="7"/>
  <c r="CH85" i="7"/>
  <c r="CH86" i="7"/>
  <c r="CH87" i="7"/>
  <c r="CH88" i="7"/>
  <c r="CH89" i="7"/>
  <c r="CH90" i="7"/>
  <c r="CH91" i="7"/>
  <c r="CH92" i="7"/>
  <c r="CH93" i="7"/>
  <c r="CH94" i="7"/>
  <c r="CH95" i="7"/>
  <c r="CH96" i="7"/>
  <c r="CH97" i="7"/>
  <c r="CH98" i="7"/>
  <c r="CH99" i="7"/>
  <c r="CH100" i="7"/>
  <c r="CH101" i="7"/>
  <c r="CH102" i="7"/>
  <c r="CH103" i="7"/>
  <c r="CH104" i="7"/>
  <c r="CH105" i="7"/>
  <c r="CH106" i="7"/>
  <c r="CH107" i="7"/>
  <c r="CH108" i="7"/>
  <c r="CH109" i="7"/>
  <c r="CH110" i="7"/>
  <c r="CH111" i="7"/>
  <c r="CH112" i="7"/>
  <c r="CH113" i="7"/>
  <c r="CH114" i="7"/>
  <c r="CH115" i="7"/>
  <c r="CH116" i="7"/>
  <c r="CH117" i="7"/>
  <c r="CH118" i="7"/>
  <c r="CH119" i="7"/>
  <c r="CH120" i="7"/>
  <c r="CH121" i="7"/>
  <c r="CH122" i="7"/>
  <c r="CH123" i="7"/>
  <c r="CH124" i="7"/>
  <c r="CH125" i="7"/>
  <c r="CH126" i="7"/>
  <c r="CH127" i="7"/>
  <c r="CH128" i="7"/>
  <c r="CH129" i="7"/>
  <c r="CH130" i="7"/>
  <c r="CH131" i="7"/>
  <c r="CH132" i="7"/>
  <c r="CH133" i="7"/>
  <c r="CH134" i="7"/>
  <c r="CH135" i="7"/>
  <c r="CH136" i="7"/>
  <c r="CH137" i="7"/>
  <c r="CH138" i="7"/>
  <c r="CH139" i="7"/>
  <c r="CH140" i="7"/>
  <c r="CH141" i="7"/>
  <c r="CH142" i="7"/>
  <c r="CH143" i="7"/>
  <c r="CH144" i="7"/>
  <c r="CH145" i="7"/>
  <c r="CH146" i="7"/>
  <c r="CH147" i="7"/>
  <c r="CH148" i="7"/>
  <c r="CH149" i="7"/>
  <c r="CH150" i="7"/>
  <c r="CH151" i="7"/>
  <c r="CH152" i="7"/>
  <c r="CH153" i="7"/>
  <c r="CH154" i="7"/>
  <c r="CH155" i="7"/>
  <c r="CH156" i="7"/>
  <c r="CH157" i="7"/>
  <c r="CH158" i="7"/>
  <c r="CH159" i="7"/>
  <c r="CH160" i="7"/>
  <c r="CH161" i="7"/>
  <c r="CH162" i="7"/>
  <c r="CH163" i="7"/>
  <c r="CH164" i="7"/>
  <c r="CH165" i="7"/>
  <c r="CH166" i="7"/>
  <c r="CH167" i="7"/>
  <c r="CH168" i="7"/>
  <c r="CH169" i="7"/>
  <c r="CH170" i="7"/>
  <c r="CH171" i="7"/>
  <c r="CH172" i="7"/>
  <c r="CH173" i="7"/>
  <c r="CH174" i="7"/>
  <c r="CH175" i="7"/>
  <c r="CH176" i="7"/>
  <c r="CH177" i="7"/>
  <c r="CH178" i="7"/>
  <c r="CH179" i="7"/>
  <c r="CH180" i="7"/>
  <c r="CH181" i="7"/>
  <c r="CH182" i="7"/>
  <c r="CH183" i="7"/>
  <c r="CH184" i="7"/>
  <c r="CH185" i="7"/>
  <c r="CH186" i="7"/>
  <c r="CH187" i="7"/>
  <c r="CH188" i="7"/>
  <c r="CH189" i="7"/>
  <c r="CH190" i="7"/>
  <c r="CH191" i="7"/>
  <c r="CH192" i="7"/>
  <c r="CH193" i="7"/>
  <c r="CH194" i="7"/>
  <c r="CH195" i="7"/>
  <c r="CH196" i="7"/>
  <c r="CH197" i="7"/>
  <c r="CH198" i="7"/>
  <c r="CH199" i="7"/>
  <c r="CH200" i="7"/>
  <c r="CH201" i="7"/>
  <c r="CH202" i="7"/>
  <c r="CH203" i="7"/>
  <c r="CH204" i="7"/>
  <c r="CH205" i="7"/>
  <c r="CH206" i="7"/>
  <c r="CH207" i="7"/>
  <c r="CH208" i="7"/>
  <c r="CH209" i="7"/>
  <c r="CH210" i="7"/>
  <c r="CH211" i="7"/>
  <c r="CH212" i="7"/>
  <c r="CH213" i="7"/>
  <c r="CH214" i="7"/>
  <c r="CH215" i="7"/>
  <c r="CH216" i="7"/>
  <c r="CH217" i="7"/>
  <c r="CH218" i="7"/>
  <c r="CH219" i="7"/>
  <c r="CH220" i="7"/>
  <c r="CH221" i="7"/>
  <c r="CH222" i="7"/>
  <c r="CH223" i="7"/>
  <c r="CH224" i="7"/>
  <c r="CH225" i="7"/>
  <c r="CH226" i="7"/>
  <c r="CH227" i="7"/>
  <c r="CH228" i="7"/>
  <c r="CH229" i="7"/>
  <c r="CH230" i="7"/>
  <c r="CH231" i="7"/>
  <c r="CH232" i="7"/>
  <c r="CH233" i="7"/>
  <c r="CH234" i="7"/>
  <c r="CH235" i="7"/>
  <c r="CH236" i="7"/>
  <c r="CH237" i="7"/>
  <c r="CH238" i="7"/>
  <c r="CH239" i="7"/>
  <c r="CH240" i="7"/>
  <c r="CH241" i="7"/>
  <c r="CH242" i="7"/>
  <c r="CH243" i="7"/>
  <c r="CH244" i="7"/>
  <c r="CH245" i="7"/>
  <c r="CH246" i="7"/>
  <c r="CH247" i="7"/>
  <c r="CH248" i="7"/>
  <c r="CH249" i="7"/>
  <c r="CH250" i="7"/>
  <c r="CH251" i="7"/>
  <c r="CH252" i="7"/>
  <c r="CH253" i="7"/>
  <c r="CH254" i="7"/>
  <c r="CH255" i="7"/>
  <c r="CH256" i="7"/>
  <c r="CH257" i="7"/>
  <c r="CH258" i="7"/>
  <c r="CH259" i="7"/>
  <c r="CH260" i="7"/>
  <c r="CH261" i="7"/>
  <c r="CH262" i="7"/>
  <c r="CH263" i="7"/>
  <c r="CH264" i="7"/>
  <c r="CH265" i="7"/>
  <c r="CH266" i="7"/>
  <c r="CH267" i="7"/>
  <c r="CH268" i="7"/>
  <c r="CH269" i="7"/>
  <c r="CH270" i="7"/>
  <c r="CH271" i="7"/>
  <c r="CH272" i="7"/>
  <c r="CH273" i="7"/>
  <c r="CH274" i="7"/>
  <c r="CH275" i="7"/>
  <c r="CH276" i="7"/>
  <c r="CH277" i="7"/>
  <c r="CH278" i="7"/>
  <c r="CH279" i="7"/>
  <c r="CH280" i="7"/>
  <c r="CH281" i="7"/>
  <c r="CH282" i="7"/>
  <c r="CH283" i="7"/>
  <c r="CH284" i="7"/>
  <c r="CH285" i="7"/>
  <c r="CH286" i="7"/>
  <c r="CH287" i="7"/>
  <c r="CH288" i="7"/>
  <c r="CH289" i="7"/>
  <c r="CH290" i="7"/>
  <c r="CH291" i="7"/>
  <c r="CH292" i="7"/>
  <c r="CH293" i="7"/>
  <c r="CH294" i="7"/>
  <c r="CH295" i="7"/>
  <c r="CH296" i="7"/>
  <c r="CG16" i="7"/>
  <c r="CG17" i="7"/>
  <c r="CG18" i="7"/>
  <c r="CG19" i="7"/>
  <c r="CG20" i="7"/>
  <c r="CG21" i="7"/>
  <c r="CG22" i="7"/>
  <c r="CG23" i="7"/>
  <c r="CG24" i="7"/>
  <c r="CG25" i="7"/>
  <c r="CG26" i="7"/>
  <c r="CG27" i="7"/>
  <c r="CG28" i="7"/>
  <c r="CG29" i="7"/>
  <c r="CG30" i="7"/>
  <c r="CG31" i="7"/>
  <c r="CG32" i="7"/>
  <c r="CG33" i="7"/>
  <c r="CG34" i="7"/>
  <c r="CG35" i="7"/>
  <c r="CG36" i="7"/>
  <c r="CG37" i="7"/>
  <c r="CG38" i="7"/>
  <c r="CG39" i="7"/>
  <c r="CG40" i="7"/>
  <c r="CG41" i="7"/>
  <c r="CG42" i="7"/>
  <c r="CG43" i="7"/>
  <c r="CG44" i="7"/>
  <c r="CG45" i="7"/>
  <c r="CG46" i="7"/>
  <c r="CG47" i="7"/>
  <c r="CG48" i="7"/>
  <c r="CG49" i="7"/>
  <c r="CG50" i="7"/>
  <c r="CG51" i="7"/>
  <c r="CG52" i="7"/>
  <c r="CG53" i="7"/>
  <c r="CG54" i="7"/>
  <c r="CG55" i="7"/>
  <c r="CG56" i="7"/>
  <c r="CG57" i="7"/>
  <c r="CG58" i="7"/>
  <c r="CG59" i="7"/>
  <c r="CG60" i="7"/>
  <c r="CG61" i="7"/>
  <c r="CG62" i="7"/>
  <c r="CG63" i="7"/>
  <c r="CG64" i="7"/>
  <c r="CG65" i="7"/>
  <c r="CG66" i="7"/>
  <c r="CG67" i="7"/>
  <c r="CG68" i="7"/>
  <c r="CG69" i="7"/>
  <c r="CG70" i="7"/>
  <c r="CG71" i="7"/>
  <c r="CG72" i="7"/>
  <c r="CG73" i="7"/>
  <c r="CG74" i="7"/>
  <c r="CG75" i="7"/>
  <c r="CG76" i="7"/>
  <c r="CG77" i="7"/>
  <c r="CG78" i="7"/>
  <c r="CG79" i="7"/>
  <c r="CG80" i="7"/>
  <c r="CG81" i="7"/>
  <c r="CG82" i="7"/>
  <c r="CG83" i="7"/>
  <c r="CG84" i="7"/>
  <c r="CG85" i="7"/>
  <c r="CG86" i="7"/>
  <c r="CG87" i="7"/>
  <c r="CG88" i="7"/>
  <c r="CG89" i="7"/>
  <c r="CG90" i="7"/>
  <c r="CG91" i="7"/>
  <c r="CG92" i="7"/>
  <c r="CG93" i="7"/>
  <c r="CG94" i="7"/>
  <c r="CG95" i="7"/>
  <c r="CG96" i="7"/>
  <c r="CG97" i="7"/>
  <c r="CG98" i="7"/>
  <c r="CG99" i="7"/>
  <c r="CG100" i="7"/>
  <c r="CG101" i="7"/>
  <c r="CG102" i="7"/>
  <c r="CG103" i="7"/>
  <c r="CG104" i="7"/>
  <c r="CG105" i="7"/>
  <c r="CG106" i="7"/>
  <c r="CG107" i="7"/>
  <c r="CG108" i="7"/>
  <c r="CG109" i="7"/>
  <c r="CG110" i="7"/>
  <c r="CG111" i="7"/>
  <c r="CG112" i="7"/>
  <c r="CG113" i="7"/>
  <c r="CG114" i="7"/>
  <c r="CG115" i="7"/>
  <c r="CG116" i="7"/>
  <c r="CG117" i="7"/>
  <c r="CG118" i="7"/>
  <c r="CG119" i="7"/>
  <c r="CG120" i="7"/>
  <c r="CG121" i="7"/>
  <c r="CG122" i="7"/>
  <c r="CG123" i="7"/>
  <c r="CG124" i="7"/>
  <c r="CG125" i="7"/>
  <c r="CG126" i="7"/>
  <c r="CG127" i="7"/>
  <c r="CG128" i="7"/>
  <c r="CG129" i="7"/>
  <c r="CG130" i="7"/>
  <c r="CG131" i="7"/>
  <c r="CG132" i="7"/>
  <c r="CG133" i="7"/>
  <c r="CG134" i="7"/>
  <c r="CG135" i="7"/>
  <c r="CG136" i="7"/>
  <c r="CG137" i="7"/>
  <c r="CG138" i="7"/>
  <c r="CG139" i="7"/>
  <c r="CG140" i="7"/>
  <c r="CG141" i="7"/>
  <c r="CG142" i="7"/>
  <c r="CG143" i="7"/>
  <c r="CG144" i="7"/>
  <c r="CG145" i="7"/>
  <c r="CG146" i="7"/>
  <c r="CG147" i="7"/>
  <c r="CG148" i="7"/>
  <c r="CG149" i="7"/>
  <c r="CG150" i="7"/>
  <c r="CG151" i="7"/>
  <c r="CG152" i="7"/>
  <c r="CG153" i="7"/>
  <c r="CG154" i="7"/>
  <c r="CG155" i="7"/>
  <c r="CG156" i="7"/>
  <c r="CG157" i="7"/>
  <c r="CG158" i="7"/>
  <c r="CG159" i="7"/>
  <c r="CG160" i="7"/>
  <c r="CG161" i="7"/>
  <c r="CG162" i="7"/>
  <c r="CG163" i="7"/>
  <c r="CG164" i="7"/>
  <c r="CG165" i="7"/>
  <c r="CG166" i="7"/>
  <c r="CG167" i="7"/>
  <c r="CG168" i="7"/>
  <c r="CG169" i="7"/>
  <c r="CG170" i="7"/>
  <c r="CG171" i="7"/>
  <c r="CG172" i="7"/>
  <c r="CG173" i="7"/>
  <c r="CG174" i="7"/>
  <c r="CG175" i="7"/>
  <c r="CG176" i="7"/>
  <c r="CG177" i="7"/>
  <c r="CG178" i="7"/>
  <c r="CG179" i="7"/>
  <c r="CG180" i="7"/>
  <c r="CG181" i="7"/>
  <c r="CG182" i="7"/>
  <c r="CG183" i="7"/>
  <c r="CG184" i="7"/>
  <c r="CG185" i="7"/>
  <c r="CG186" i="7"/>
  <c r="CG187" i="7"/>
  <c r="CG188" i="7"/>
  <c r="CG189" i="7"/>
  <c r="CG190" i="7"/>
  <c r="CG191" i="7"/>
  <c r="CG192" i="7"/>
  <c r="CG193" i="7"/>
  <c r="CG194" i="7"/>
  <c r="CG195" i="7"/>
  <c r="CG196" i="7"/>
  <c r="CG197" i="7"/>
  <c r="CG198" i="7"/>
  <c r="CG199" i="7"/>
  <c r="CG200" i="7"/>
  <c r="CG201" i="7"/>
  <c r="CG202" i="7"/>
  <c r="CG203" i="7"/>
  <c r="CG204" i="7"/>
  <c r="CG205" i="7"/>
  <c r="CG206" i="7"/>
  <c r="CG207" i="7"/>
  <c r="CG208" i="7"/>
  <c r="CG209" i="7"/>
  <c r="CG210" i="7"/>
  <c r="CG211" i="7"/>
  <c r="CG212" i="7"/>
  <c r="CG213" i="7"/>
  <c r="CG214" i="7"/>
  <c r="CG215" i="7"/>
  <c r="CG216" i="7"/>
  <c r="CG217" i="7"/>
  <c r="CG218" i="7"/>
  <c r="CG219" i="7"/>
  <c r="CG220" i="7"/>
  <c r="CG221" i="7"/>
  <c r="CG222" i="7"/>
  <c r="CG223" i="7"/>
  <c r="CG224" i="7"/>
  <c r="CG225" i="7"/>
  <c r="CG226" i="7"/>
  <c r="CG227" i="7"/>
  <c r="CG228" i="7"/>
  <c r="CG229" i="7"/>
  <c r="CG230" i="7"/>
  <c r="CG231" i="7"/>
  <c r="CG232" i="7"/>
  <c r="CG233" i="7"/>
  <c r="CG234" i="7"/>
  <c r="CG235" i="7"/>
  <c r="CG236" i="7"/>
  <c r="CG237" i="7"/>
  <c r="CG238" i="7"/>
  <c r="CG239" i="7"/>
  <c r="CG240" i="7"/>
  <c r="CG241" i="7"/>
  <c r="CG242" i="7"/>
  <c r="CG243" i="7"/>
  <c r="CG244" i="7"/>
  <c r="CG245" i="7"/>
  <c r="CG246" i="7"/>
  <c r="CG247" i="7"/>
  <c r="CG248" i="7"/>
  <c r="CG249" i="7"/>
  <c r="CG250" i="7"/>
  <c r="CG251" i="7"/>
  <c r="CG252" i="7"/>
  <c r="CG253" i="7"/>
  <c r="CG254" i="7"/>
  <c r="CG255" i="7"/>
  <c r="CG256" i="7"/>
  <c r="CG257" i="7"/>
  <c r="CG258" i="7"/>
  <c r="CG259" i="7"/>
  <c r="CG260" i="7"/>
  <c r="CG261" i="7"/>
  <c r="CG262" i="7"/>
  <c r="CG263" i="7"/>
  <c r="CG264" i="7"/>
  <c r="CG265" i="7"/>
  <c r="CG266" i="7"/>
  <c r="CG267" i="7"/>
  <c r="CG268" i="7"/>
  <c r="CG269" i="7"/>
  <c r="CG270" i="7"/>
  <c r="CG271" i="7"/>
  <c r="CG272" i="7"/>
  <c r="CG273" i="7"/>
  <c r="CG274" i="7"/>
  <c r="CG275" i="7"/>
  <c r="CG276" i="7"/>
  <c r="CG277" i="7"/>
  <c r="CG278" i="7"/>
  <c r="CG279" i="7"/>
  <c r="CG280" i="7"/>
  <c r="CG281" i="7"/>
  <c r="CG282" i="7"/>
  <c r="CG283" i="7"/>
  <c r="CG284" i="7"/>
  <c r="CG285" i="7"/>
  <c r="CG286" i="7"/>
  <c r="CG287" i="7"/>
  <c r="CG288" i="7"/>
  <c r="CG289" i="7"/>
  <c r="CG290" i="7"/>
  <c r="CG291" i="7"/>
  <c r="CG292" i="7"/>
  <c r="CG293" i="7"/>
  <c r="CG294" i="7"/>
  <c r="CG295" i="7"/>
  <c r="CG296" i="7"/>
  <c r="CF15" i="7"/>
  <c r="CF16" i="7"/>
  <c r="CF17" i="7"/>
  <c r="CF18" i="7"/>
  <c r="CF19" i="7"/>
  <c r="CF20" i="7"/>
  <c r="CF21" i="7"/>
  <c r="CF22" i="7"/>
  <c r="CF23" i="7"/>
  <c r="CF24" i="7"/>
  <c r="CF25" i="7"/>
  <c r="CF26" i="7"/>
  <c r="CF27" i="7"/>
  <c r="CF28" i="7"/>
  <c r="CF29" i="7"/>
  <c r="CF30" i="7"/>
  <c r="CF31" i="7"/>
  <c r="CF32" i="7"/>
  <c r="CF33" i="7"/>
  <c r="CF34" i="7"/>
  <c r="CF35" i="7"/>
  <c r="CF36" i="7"/>
  <c r="CF37" i="7"/>
  <c r="CF38" i="7"/>
  <c r="CF39" i="7"/>
  <c r="CF40" i="7"/>
  <c r="CF41" i="7"/>
  <c r="CF42" i="7"/>
  <c r="CF43" i="7"/>
  <c r="CF44" i="7"/>
  <c r="CF45" i="7"/>
  <c r="CF46" i="7"/>
  <c r="CF47" i="7"/>
  <c r="CF48" i="7"/>
  <c r="CF49" i="7"/>
  <c r="CF50" i="7"/>
  <c r="CF51" i="7"/>
  <c r="CF52" i="7"/>
  <c r="CF53" i="7"/>
  <c r="CF54" i="7"/>
  <c r="CF55" i="7"/>
  <c r="CF56" i="7"/>
  <c r="CF57" i="7"/>
  <c r="CF58" i="7"/>
  <c r="CF59" i="7"/>
  <c r="CF60" i="7"/>
  <c r="CF61" i="7"/>
  <c r="CF62" i="7"/>
  <c r="CF63" i="7"/>
  <c r="CF64" i="7"/>
  <c r="CF65" i="7"/>
  <c r="CF66" i="7"/>
  <c r="CF67" i="7"/>
  <c r="CF68" i="7"/>
  <c r="CF69" i="7"/>
  <c r="CF70" i="7"/>
  <c r="CF71" i="7"/>
  <c r="CF72" i="7"/>
  <c r="CF73" i="7"/>
  <c r="CF74" i="7"/>
  <c r="CF75" i="7"/>
  <c r="CF76" i="7"/>
  <c r="CF77" i="7"/>
  <c r="CF78" i="7"/>
  <c r="CF79" i="7"/>
  <c r="CF80" i="7"/>
  <c r="CF81" i="7"/>
  <c r="CF82" i="7"/>
  <c r="CF83" i="7"/>
  <c r="CF84" i="7"/>
  <c r="CF85" i="7"/>
  <c r="CF86" i="7"/>
  <c r="CF87" i="7"/>
  <c r="CF88" i="7"/>
  <c r="CF89" i="7"/>
  <c r="CF90" i="7"/>
  <c r="CF91" i="7"/>
  <c r="CF92" i="7"/>
  <c r="CF93" i="7"/>
  <c r="CF94" i="7"/>
  <c r="CF95" i="7"/>
  <c r="CF96" i="7"/>
  <c r="CF97" i="7"/>
  <c r="CF98" i="7"/>
  <c r="CF99" i="7"/>
  <c r="CF100" i="7"/>
  <c r="CF101" i="7"/>
  <c r="CF102" i="7"/>
  <c r="CF103" i="7"/>
  <c r="CF104" i="7"/>
  <c r="CF105" i="7"/>
  <c r="CF106" i="7"/>
  <c r="CF107" i="7"/>
  <c r="CF108" i="7"/>
  <c r="CF109" i="7"/>
  <c r="CF110" i="7"/>
  <c r="CF111" i="7"/>
  <c r="CF112" i="7"/>
  <c r="CF113" i="7"/>
  <c r="CF114" i="7"/>
  <c r="CF115" i="7"/>
  <c r="CF116" i="7"/>
  <c r="CF117" i="7"/>
  <c r="CF118" i="7"/>
  <c r="CF119" i="7"/>
  <c r="CF120" i="7"/>
  <c r="CF121" i="7"/>
  <c r="CF122" i="7"/>
  <c r="CF123" i="7"/>
  <c r="CF124" i="7"/>
  <c r="CF125" i="7"/>
  <c r="CF126" i="7"/>
  <c r="CF127" i="7"/>
  <c r="CF128" i="7"/>
  <c r="CF129" i="7"/>
  <c r="CF130" i="7"/>
  <c r="CF131" i="7"/>
  <c r="CF132" i="7"/>
  <c r="CF133" i="7"/>
  <c r="CF134" i="7"/>
  <c r="CF135" i="7"/>
  <c r="CF136" i="7"/>
  <c r="CF137" i="7"/>
  <c r="CF138" i="7"/>
  <c r="CF139" i="7"/>
  <c r="CF140" i="7"/>
  <c r="CF141" i="7"/>
  <c r="CF142" i="7"/>
  <c r="CF143" i="7"/>
  <c r="CF144" i="7"/>
  <c r="CF145" i="7"/>
  <c r="CF146" i="7"/>
  <c r="CF147" i="7"/>
  <c r="CF148" i="7"/>
  <c r="CF149" i="7"/>
  <c r="CF150" i="7"/>
  <c r="CF151" i="7"/>
  <c r="CF152" i="7"/>
  <c r="CF153" i="7"/>
  <c r="CF154" i="7"/>
  <c r="CF155" i="7"/>
  <c r="CF156" i="7"/>
  <c r="CF157" i="7"/>
  <c r="CF158" i="7"/>
  <c r="CF159" i="7"/>
  <c r="CF160" i="7"/>
  <c r="CF161" i="7"/>
  <c r="CF162" i="7"/>
  <c r="CF163" i="7"/>
  <c r="CF164" i="7"/>
  <c r="CF165" i="7"/>
  <c r="CF166" i="7"/>
  <c r="CF167" i="7"/>
  <c r="CF168" i="7"/>
  <c r="CF169" i="7"/>
  <c r="CF170" i="7"/>
  <c r="CF171" i="7"/>
  <c r="CF172" i="7"/>
  <c r="CF173" i="7"/>
  <c r="CF174" i="7"/>
  <c r="CF175" i="7"/>
  <c r="CF176" i="7"/>
  <c r="CF177" i="7"/>
  <c r="CF178" i="7"/>
  <c r="CF179" i="7"/>
  <c r="CF180" i="7"/>
  <c r="CF181" i="7"/>
  <c r="CF182" i="7"/>
  <c r="CF183" i="7"/>
  <c r="CF184" i="7"/>
  <c r="CF185" i="7"/>
  <c r="CF186" i="7"/>
  <c r="CF187" i="7"/>
  <c r="CF188" i="7"/>
  <c r="CF189" i="7"/>
  <c r="CF190" i="7"/>
  <c r="CF191" i="7"/>
  <c r="CF192" i="7"/>
  <c r="CF193" i="7"/>
  <c r="CF194" i="7"/>
  <c r="CF195" i="7"/>
  <c r="CF196" i="7"/>
  <c r="CF197" i="7"/>
  <c r="CF198" i="7"/>
  <c r="CF199" i="7"/>
  <c r="CF200" i="7"/>
  <c r="CF201" i="7"/>
  <c r="CF202" i="7"/>
  <c r="CF203" i="7"/>
  <c r="CF204" i="7"/>
  <c r="CF205" i="7"/>
  <c r="CF206" i="7"/>
  <c r="CF207" i="7"/>
  <c r="CF208" i="7"/>
  <c r="CF209" i="7"/>
  <c r="CF210" i="7"/>
  <c r="CF211" i="7"/>
  <c r="CF212" i="7"/>
  <c r="CF213" i="7"/>
  <c r="CF214" i="7"/>
  <c r="CF215" i="7"/>
  <c r="CF216" i="7"/>
  <c r="CF217" i="7"/>
  <c r="CF218" i="7"/>
  <c r="CF219" i="7"/>
  <c r="CF220" i="7"/>
  <c r="CF221" i="7"/>
  <c r="CF222" i="7"/>
  <c r="CF223" i="7"/>
  <c r="CF224" i="7"/>
  <c r="CF225" i="7"/>
  <c r="CF226" i="7"/>
  <c r="CF227" i="7"/>
  <c r="CF228" i="7"/>
  <c r="CF229" i="7"/>
  <c r="CF230" i="7"/>
  <c r="CF231" i="7"/>
  <c r="CF232" i="7"/>
  <c r="CF233" i="7"/>
  <c r="CF234" i="7"/>
  <c r="CF235" i="7"/>
  <c r="CF236" i="7"/>
  <c r="CF237" i="7"/>
  <c r="CF238" i="7"/>
  <c r="CF239" i="7"/>
  <c r="CF240" i="7"/>
  <c r="CF241" i="7"/>
  <c r="CF242" i="7"/>
  <c r="CF243" i="7"/>
  <c r="CF244" i="7"/>
  <c r="CF245" i="7"/>
  <c r="CF246" i="7"/>
  <c r="CF247" i="7"/>
  <c r="CF248" i="7"/>
  <c r="CF249" i="7"/>
  <c r="CF250" i="7"/>
  <c r="CF251" i="7"/>
  <c r="CF252" i="7"/>
  <c r="CF253" i="7"/>
  <c r="CF254" i="7"/>
  <c r="CF255" i="7"/>
  <c r="CF256" i="7"/>
  <c r="CF257" i="7"/>
  <c r="CF258" i="7"/>
  <c r="CF259" i="7"/>
  <c r="CF260" i="7"/>
  <c r="CF261" i="7"/>
  <c r="CF262" i="7"/>
  <c r="CF263" i="7"/>
  <c r="CF264" i="7"/>
  <c r="CF265" i="7"/>
  <c r="CF266" i="7"/>
  <c r="CF267" i="7"/>
  <c r="CF268" i="7"/>
  <c r="CF269" i="7"/>
  <c r="CF270" i="7"/>
  <c r="CF271" i="7"/>
  <c r="CF272" i="7"/>
  <c r="CF273" i="7"/>
  <c r="CF274" i="7"/>
  <c r="CF275" i="7"/>
  <c r="CF276" i="7"/>
  <c r="CF277" i="7"/>
  <c r="CF278" i="7"/>
  <c r="CF279" i="7"/>
  <c r="CF280" i="7"/>
  <c r="CF281" i="7"/>
  <c r="CF282" i="7"/>
  <c r="CF283" i="7"/>
  <c r="CF284" i="7"/>
  <c r="CF285" i="7"/>
  <c r="CF286" i="7"/>
  <c r="CF287" i="7"/>
  <c r="CF288" i="7"/>
  <c r="CF289" i="7"/>
  <c r="CF290" i="7"/>
  <c r="CF291" i="7"/>
  <c r="CF292" i="7"/>
  <c r="CF293" i="7"/>
  <c r="CF294" i="7"/>
  <c r="CF295" i="7"/>
  <c r="CF296" i="7"/>
  <c r="CH16" i="7"/>
  <c r="CG15" i="7"/>
  <c r="CF14" i="7"/>
  <c r="CE14" i="7"/>
  <c r="CE15" i="7"/>
  <c r="CE16" i="7"/>
  <c r="CE17" i="7"/>
  <c r="CE18" i="7"/>
  <c r="CE19" i="7"/>
  <c r="CE20" i="7"/>
  <c r="CE21" i="7"/>
  <c r="CE22" i="7"/>
  <c r="CE23" i="7"/>
  <c r="CE24" i="7"/>
  <c r="CE25" i="7"/>
  <c r="CE26" i="7"/>
  <c r="CE27" i="7"/>
  <c r="CE28" i="7"/>
  <c r="CE29" i="7"/>
  <c r="CE30" i="7"/>
  <c r="CE31" i="7"/>
  <c r="CE32" i="7"/>
  <c r="CE33" i="7"/>
  <c r="CE34" i="7"/>
  <c r="CE35" i="7"/>
  <c r="CE36" i="7"/>
  <c r="CE37" i="7"/>
  <c r="CE38" i="7"/>
  <c r="CE39" i="7"/>
  <c r="CE40" i="7"/>
  <c r="CE41" i="7"/>
  <c r="CE42" i="7"/>
  <c r="CE43" i="7"/>
  <c r="CE44" i="7"/>
  <c r="CE45" i="7"/>
  <c r="CE46" i="7"/>
  <c r="CE47" i="7"/>
  <c r="CE48" i="7"/>
  <c r="CE49" i="7"/>
  <c r="CE50" i="7"/>
  <c r="CE51" i="7"/>
  <c r="CE52" i="7"/>
  <c r="CE53" i="7"/>
  <c r="CE54" i="7"/>
  <c r="CE55" i="7"/>
  <c r="CE56" i="7"/>
  <c r="CE57" i="7"/>
  <c r="CE58" i="7"/>
  <c r="CE59" i="7"/>
  <c r="CE60" i="7"/>
  <c r="CE61" i="7"/>
  <c r="CE62" i="7"/>
  <c r="CE63" i="7"/>
  <c r="CE64" i="7"/>
  <c r="CE65" i="7"/>
  <c r="CE66" i="7"/>
  <c r="CE67" i="7"/>
  <c r="CE68" i="7"/>
  <c r="CE69" i="7"/>
  <c r="CE70" i="7"/>
  <c r="CE71" i="7"/>
  <c r="CE72" i="7"/>
  <c r="CE73" i="7"/>
  <c r="CE74" i="7"/>
  <c r="CE75" i="7"/>
  <c r="CE76" i="7"/>
  <c r="CE77" i="7"/>
  <c r="CE78" i="7"/>
  <c r="CE79" i="7"/>
  <c r="CE80" i="7"/>
  <c r="CE81" i="7"/>
  <c r="CE82" i="7"/>
  <c r="CE83" i="7"/>
  <c r="CE84" i="7"/>
  <c r="CE85" i="7"/>
  <c r="CE86" i="7"/>
  <c r="CE87" i="7"/>
  <c r="CE88" i="7"/>
  <c r="CE89" i="7"/>
  <c r="CE90" i="7"/>
  <c r="CE91" i="7"/>
  <c r="CE92" i="7"/>
  <c r="CE93" i="7"/>
  <c r="CE94" i="7"/>
  <c r="CE95" i="7"/>
  <c r="CE96" i="7"/>
  <c r="CE97" i="7"/>
  <c r="CE98" i="7"/>
  <c r="CE99" i="7"/>
  <c r="CE100" i="7"/>
  <c r="CE101" i="7"/>
  <c r="CE102" i="7"/>
  <c r="CE103" i="7"/>
  <c r="CE104" i="7"/>
  <c r="CE105" i="7"/>
  <c r="CE106" i="7"/>
  <c r="CE107" i="7"/>
  <c r="CE108" i="7"/>
  <c r="CE109" i="7"/>
  <c r="CE110" i="7"/>
  <c r="CE111" i="7"/>
  <c r="CE112" i="7"/>
  <c r="CE113" i="7"/>
  <c r="CE114" i="7"/>
  <c r="CE115" i="7"/>
  <c r="CE116" i="7"/>
  <c r="CE117" i="7"/>
  <c r="CE118" i="7"/>
  <c r="CE119" i="7"/>
  <c r="CE120" i="7"/>
  <c r="CE121" i="7"/>
  <c r="CE122" i="7"/>
  <c r="CE123" i="7"/>
  <c r="CE124" i="7"/>
  <c r="CE125" i="7"/>
  <c r="CE126" i="7"/>
  <c r="CE127" i="7"/>
  <c r="CE128" i="7"/>
  <c r="CE129" i="7"/>
  <c r="CE130" i="7"/>
  <c r="CE131" i="7"/>
  <c r="CE132" i="7"/>
  <c r="CE133" i="7"/>
  <c r="CE134" i="7"/>
  <c r="CE135" i="7"/>
  <c r="CE136" i="7"/>
  <c r="CE137" i="7"/>
  <c r="CE138" i="7"/>
  <c r="CE139" i="7"/>
  <c r="CE140" i="7"/>
  <c r="CE141" i="7"/>
  <c r="CE142" i="7"/>
  <c r="CE143" i="7"/>
  <c r="CE144" i="7"/>
  <c r="CE145" i="7"/>
  <c r="CE146" i="7"/>
  <c r="CE147" i="7"/>
  <c r="CE148" i="7"/>
  <c r="CE149" i="7"/>
  <c r="CE150" i="7"/>
  <c r="CE151" i="7"/>
  <c r="CE152" i="7"/>
  <c r="CE153" i="7"/>
  <c r="CE154" i="7"/>
  <c r="CE155" i="7"/>
  <c r="CE156" i="7"/>
  <c r="CE157" i="7"/>
  <c r="CE158" i="7"/>
  <c r="CE159" i="7"/>
  <c r="CE160" i="7"/>
  <c r="CE161" i="7"/>
  <c r="CE162" i="7"/>
  <c r="CE163" i="7"/>
  <c r="CE164" i="7"/>
  <c r="CE165" i="7"/>
  <c r="CE166" i="7"/>
  <c r="CE167" i="7"/>
  <c r="CE168" i="7"/>
  <c r="CE169" i="7"/>
  <c r="CE170" i="7"/>
  <c r="CE171" i="7"/>
  <c r="CE172" i="7"/>
  <c r="CE173" i="7"/>
  <c r="CE174" i="7"/>
  <c r="CE175" i="7"/>
  <c r="CE176" i="7"/>
  <c r="CE177" i="7"/>
  <c r="CE178" i="7"/>
  <c r="CE179" i="7"/>
  <c r="CE180" i="7"/>
  <c r="CE181" i="7"/>
  <c r="CE182" i="7"/>
  <c r="CE183" i="7"/>
  <c r="CE184" i="7"/>
  <c r="CE185" i="7"/>
  <c r="CE186" i="7"/>
  <c r="CE187" i="7"/>
  <c r="CE188" i="7"/>
  <c r="CE189" i="7"/>
  <c r="CE190" i="7"/>
  <c r="CE191" i="7"/>
  <c r="CE192" i="7"/>
  <c r="CE193" i="7"/>
  <c r="CE194" i="7"/>
  <c r="CE195" i="7"/>
  <c r="CE196" i="7"/>
  <c r="CE197" i="7"/>
  <c r="CE198" i="7"/>
  <c r="CE199" i="7"/>
  <c r="CE200" i="7"/>
  <c r="CE201" i="7"/>
  <c r="CE202" i="7"/>
  <c r="CE203" i="7"/>
  <c r="CE204" i="7"/>
  <c r="CE205" i="7"/>
  <c r="CE206" i="7"/>
  <c r="CE207" i="7"/>
  <c r="CE208" i="7"/>
  <c r="CE209" i="7"/>
  <c r="CE210" i="7"/>
  <c r="CE211" i="7"/>
  <c r="CE212" i="7"/>
  <c r="CE213" i="7"/>
  <c r="CE214" i="7"/>
  <c r="CE215" i="7"/>
  <c r="CE216" i="7"/>
  <c r="CE217" i="7"/>
  <c r="CE218" i="7"/>
  <c r="CE219" i="7"/>
  <c r="CE220" i="7"/>
  <c r="CE221" i="7"/>
  <c r="CE222" i="7"/>
  <c r="CE223" i="7"/>
  <c r="CE224" i="7"/>
  <c r="CE225" i="7"/>
  <c r="CE226" i="7"/>
  <c r="CE227" i="7"/>
  <c r="CE228" i="7"/>
  <c r="CE229" i="7"/>
  <c r="CE230" i="7"/>
  <c r="CE231" i="7"/>
  <c r="CE232" i="7"/>
  <c r="CE233" i="7"/>
  <c r="CE234" i="7"/>
  <c r="CE235" i="7"/>
  <c r="CE236" i="7"/>
  <c r="CE237" i="7"/>
  <c r="CE238" i="7"/>
  <c r="CE239" i="7"/>
  <c r="CE240" i="7"/>
  <c r="CE241" i="7"/>
  <c r="CE242" i="7"/>
  <c r="CE243" i="7"/>
  <c r="CE244" i="7"/>
  <c r="CE245" i="7"/>
  <c r="CE246" i="7"/>
  <c r="CE247" i="7"/>
  <c r="CE248" i="7"/>
  <c r="CE249" i="7"/>
  <c r="CE250" i="7"/>
  <c r="CE251" i="7"/>
  <c r="CE252" i="7"/>
  <c r="CE253" i="7"/>
  <c r="CE254" i="7"/>
  <c r="CE255" i="7"/>
  <c r="CE256" i="7"/>
  <c r="CE257" i="7"/>
  <c r="CE258" i="7"/>
  <c r="CE259" i="7"/>
  <c r="CE260" i="7"/>
  <c r="CE261" i="7"/>
  <c r="CE262" i="7"/>
  <c r="CE263" i="7"/>
  <c r="CE264" i="7"/>
  <c r="CE265" i="7"/>
  <c r="CE266" i="7"/>
  <c r="CE267" i="7"/>
  <c r="CE268" i="7"/>
  <c r="CE269" i="7"/>
  <c r="CE270" i="7"/>
  <c r="CE271" i="7"/>
  <c r="CE272" i="7"/>
  <c r="CE273" i="7"/>
  <c r="CE274" i="7"/>
  <c r="CE275" i="7"/>
  <c r="CE276" i="7"/>
  <c r="CE277" i="7"/>
  <c r="CE278" i="7"/>
  <c r="CE279" i="7"/>
  <c r="CE280" i="7"/>
  <c r="CE281" i="7"/>
  <c r="CE282" i="7"/>
  <c r="CE283" i="7"/>
  <c r="CE284" i="7"/>
  <c r="CE285" i="7"/>
  <c r="CE286" i="7"/>
  <c r="CE287" i="7"/>
  <c r="CE288" i="7"/>
  <c r="CE289" i="7"/>
  <c r="CE290" i="7"/>
  <c r="CE291" i="7"/>
  <c r="CE292" i="7"/>
  <c r="CE293" i="7"/>
  <c r="CE294" i="7"/>
  <c r="CE295" i="7"/>
  <c r="CE296" i="7"/>
  <c r="CE13" i="7"/>
  <c r="BW10" i="7" a="1"/>
  <c r="BW10" i="7" s="1"/>
  <c r="BW3" i="7" a="1"/>
  <c r="BW3" i="7" s="1"/>
  <c r="BU16" i="7"/>
  <c r="BU17" i="7"/>
  <c r="BU18" i="7"/>
  <c r="BU19" i="7"/>
  <c r="BU20" i="7"/>
  <c r="BU21" i="7"/>
  <c r="BU22" i="7"/>
  <c r="BU23" i="7"/>
  <c r="BU24" i="7"/>
  <c r="BU25" i="7"/>
  <c r="BU26" i="7"/>
  <c r="BU27" i="7"/>
  <c r="BU28" i="7"/>
  <c r="BU29" i="7"/>
  <c r="BU30" i="7"/>
  <c r="BU31" i="7"/>
  <c r="BU32" i="7"/>
  <c r="BU33" i="7"/>
  <c r="BU34" i="7"/>
  <c r="BU35" i="7"/>
  <c r="BU36" i="7"/>
  <c r="BU37" i="7"/>
  <c r="BU38" i="7"/>
  <c r="BU39" i="7"/>
  <c r="BU40" i="7"/>
  <c r="BU41" i="7"/>
  <c r="BU42" i="7"/>
  <c r="BU43" i="7"/>
  <c r="BU44" i="7"/>
  <c r="BU45" i="7"/>
  <c r="BU46" i="7"/>
  <c r="BU47" i="7"/>
  <c r="BU48" i="7"/>
  <c r="BU49" i="7"/>
  <c r="BU50" i="7"/>
  <c r="BU51" i="7"/>
  <c r="BU52" i="7"/>
  <c r="BU53" i="7"/>
  <c r="BU54" i="7"/>
  <c r="BU55" i="7"/>
  <c r="BU56" i="7"/>
  <c r="BU57" i="7"/>
  <c r="BU58" i="7"/>
  <c r="BU59" i="7"/>
  <c r="BU60" i="7"/>
  <c r="BU61" i="7"/>
  <c r="BU62" i="7"/>
  <c r="BU63" i="7"/>
  <c r="BU64" i="7"/>
  <c r="BU65" i="7"/>
  <c r="BU66" i="7"/>
  <c r="BU67" i="7"/>
  <c r="BU68" i="7"/>
  <c r="BU69" i="7"/>
  <c r="BU70" i="7"/>
  <c r="BU71" i="7"/>
  <c r="BU72" i="7"/>
  <c r="BU73" i="7"/>
  <c r="BU74" i="7"/>
  <c r="BU75" i="7"/>
  <c r="BU76" i="7"/>
  <c r="BU77" i="7"/>
  <c r="BU78" i="7"/>
  <c r="BU79" i="7"/>
  <c r="BU80" i="7"/>
  <c r="BU81" i="7"/>
  <c r="BU82" i="7"/>
  <c r="BU83" i="7"/>
  <c r="BU84" i="7"/>
  <c r="BU85" i="7"/>
  <c r="BU86" i="7"/>
  <c r="BU87" i="7"/>
  <c r="BU88" i="7"/>
  <c r="BU89" i="7"/>
  <c r="BU90" i="7"/>
  <c r="BU91" i="7"/>
  <c r="BU92" i="7"/>
  <c r="BU93" i="7"/>
  <c r="BU94" i="7"/>
  <c r="BU95" i="7"/>
  <c r="BU96" i="7"/>
  <c r="BU97" i="7"/>
  <c r="BU98" i="7"/>
  <c r="BU99" i="7"/>
  <c r="BU100" i="7"/>
  <c r="BU101" i="7"/>
  <c r="BU102" i="7"/>
  <c r="BU103" i="7"/>
  <c r="BU104" i="7"/>
  <c r="BU105" i="7"/>
  <c r="BU106" i="7"/>
  <c r="BU107" i="7"/>
  <c r="BU108" i="7"/>
  <c r="BU109" i="7"/>
  <c r="BU110" i="7"/>
  <c r="BU111" i="7"/>
  <c r="BU112" i="7"/>
  <c r="BU113" i="7"/>
  <c r="BU114" i="7"/>
  <c r="BU115" i="7"/>
  <c r="BU116" i="7"/>
  <c r="BU117" i="7"/>
  <c r="BU118" i="7"/>
  <c r="BU119" i="7"/>
  <c r="BU120" i="7"/>
  <c r="BU121" i="7"/>
  <c r="BU122" i="7"/>
  <c r="BU123" i="7"/>
  <c r="BU124" i="7"/>
  <c r="BU125" i="7"/>
  <c r="BU126" i="7"/>
  <c r="BU127" i="7"/>
  <c r="BU128" i="7"/>
  <c r="BU129" i="7"/>
  <c r="BU130" i="7"/>
  <c r="BU131" i="7"/>
  <c r="BU132" i="7"/>
  <c r="BU133" i="7"/>
  <c r="BU134" i="7"/>
  <c r="BU135" i="7"/>
  <c r="BU136" i="7"/>
  <c r="BU137" i="7"/>
  <c r="BU138" i="7"/>
  <c r="BU139" i="7"/>
  <c r="BU140" i="7"/>
  <c r="BU141" i="7"/>
  <c r="BU142" i="7"/>
  <c r="BU143" i="7"/>
  <c r="BU144" i="7"/>
  <c r="BU145" i="7"/>
  <c r="BU146" i="7"/>
  <c r="BU147" i="7"/>
  <c r="BU148" i="7"/>
  <c r="BU149" i="7"/>
  <c r="BU150" i="7"/>
  <c r="BU151" i="7"/>
  <c r="BU152" i="7"/>
  <c r="BU153" i="7"/>
  <c r="BU154" i="7"/>
  <c r="BU155" i="7"/>
  <c r="BU156" i="7"/>
  <c r="BU157" i="7"/>
  <c r="BU158" i="7"/>
  <c r="BU159" i="7"/>
  <c r="BU160" i="7"/>
  <c r="BU161" i="7"/>
  <c r="BU162" i="7"/>
  <c r="BU163" i="7"/>
  <c r="BU164" i="7"/>
  <c r="BU165" i="7"/>
  <c r="BU166" i="7"/>
  <c r="BU167" i="7"/>
  <c r="BU168" i="7"/>
  <c r="BU169" i="7"/>
  <c r="BU170" i="7"/>
  <c r="BU171" i="7"/>
  <c r="BU172" i="7"/>
  <c r="BU173" i="7"/>
  <c r="BU174" i="7"/>
  <c r="BU175" i="7"/>
  <c r="BU176" i="7"/>
  <c r="BU177" i="7"/>
  <c r="BU178" i="7"/>
  <c r="BU179" i="7"/>
  <c r="BU180" i="7"/>
  <c r="BU181" i="7"/>
  <c r="BU182" i="7"/>
  <c r="BU183" i="7"/>
  <c r="BU184" i="7"/>
  <c r="BU185" i="7"/>
  <c r="BU186" i="7"/>
  <c r="BU187" i="7"/>
  <c r="BU188" i="7"/>
  <c r="BU189" i="7"/>
  <c r="BU190" i="7"/>
  <c r="BU191" i="7"/>
  <c r="BU192" i="7"/>
  <c r="BU193" i="7"/>
  <c r="BU194" i="7"/>
  <c r="BU195" i="7"/>
  <c r="BU196" i="7"/>
  <c r="BU197" i="7"/>
  <c r="BU198" i="7"/>
  <c r="BU199" i="7"/>
  <c r="BU200" i="7"/>
  <c r="BU201" i="7"/>
  <c r="BU202" i="7"/>
  <c r="BU203" i="7"/>
  <c r="BU204" i="7"/>
  <c r="BU205" i="7"/>
  <c r="BU206" i="7"/>
  <c r="BU207" i="7"/>
  <c r="BU208" i="7"/>
  <c r="BU209" i="7"/>
  <c r="BU210" i="7"/>
  <c r="BU211" i="7"/>
  <c r="BU212" i="7"/>
  <c r="BU213" i="7"/>
  <c r="BU214" i="7"/>
  <c r="BU215" i="7"/>
  <c r="BU216" i="7"/>
  <c r="BU217" i="7"/>
  <c r="BU218" i="7"/>
  <c r="BU219" i="7"/>
  <c r="BU220" i="7"/>
  <c r="BU221" i="7"/>
  <c r="BU222" i="7"/>
  <c r="BU223" i="7"/>
  <c r="BU224" i="7"/>
  <c r="BU225" i="7"/>
  <c r="BU226" i="7"/>
  <c r="BU227" i="7"/>
  <c r="BU228" i="7"/>
  <c r="BU229" i="7"/>
  <c r="BU230" i="7"/>
  <c r="BU231" i="7"/>
  <c r="BU232" i="7"/>
  <c r="BU233" i="7"/>
  <c r="BU234" i="7"/>
  <c r="BU235" i="7"/>
  <c r="BU236" i="7"/>
  <c r="BU237" i="7"/>
  <c r="BU238" i="7"/>
  <c r="BU239" i="7"/>
  <c r="BU240" i="7"/>
  <c r="BU241" i="7"/>
  <c r="BU242" i="7"/>
  <c r="BU243" i="7"/>
  <c r="BU244" i="7"/>
  <c r="BU245" i="7"/>
  <c r="BU246" i="7"/>
  <c r="BU247" i="7"/>
  <c r="BU248" i="7"/>
  <c r="BU249" i="7"/>
  <c r="BU250" i="7"/>
  <c r="BU251" i="7"/>
  <c r="BU252" i="7"/>
  <c r="BU253" i="7"/>
  <c r="BU254" i="7"/>
  <c r="BU255" i="7"/>
  <c r="BU256" i="7"/>
  <c r="BU257" i="7"/>
  <c r="BU258" i="7"/>
  <c r="BU259" i="7"/>
  <c r="BU260" i="7"/>
  <c r="BU261" i="7"/>
  <c r="BU262" i="7"/>
  <c r="BU263" i="7"/>
  <c r="BU264" i="7"/>
  <c r="BU265" i="7"/>
  <c r="BU266" i="7"/>
  <c r="BU267" i="7"/>
  <c r="BU268" i="7"/>
  <c r="BU269" i="7"/>
  <c r="BU270" i="7"/>
  <c r="BU271" i="7"/>
  <c r="BU272" i="7"/>
  <c r="BU273" i="7"/>
  <c r="BU274" i="7"/>
  <c r="BU275" i="7"/>
  <c r="BU276" i="7"/>
  <c r="BU277" i="7"/>
  <c r="BU278" i="7"/>
  <c r="BU279" i="7"/>
  <c r="BU280" i="7"/>
  <c r="BU281" i="7"/>
  <c r="BU282" i="7"/>
  <c r="BU283" i="7"/>
  <c r="BU284" i="7"/>
  <c r="BU285" i="7"/>
  <c r="BU286" i="7"/>
  <c r="BU287" i="7"/>
  <c r="BU288" i="7"/>
  <c r="BU289" i="7"/>
  <c r="BU290" i="7"/>
  <c r="BU291" i="7"/>
  <c r="BU292" i="7"/>
  <c r="BU293" i="7"/>
  <c r="BU294" i="7"/>
  <c r="BU295" i="7"/>
  <c r="BU296" i="7"/>
  <c r="BU15" i="7"/>
  <c r="BT15" i="7"/>
  <c r="BT16" i="7"/>
  <c r="BT17" i="7"/>
  <c r="BT18" i="7"/>
  <c r="BT19" i="7"/>
  <c r="BT20" i="7"/>
  <c r="BT21" i="7"/>
  <c r="BT22" i="7"/>
  <c r="BT23" i="7"/>
  <c r="BT24" i="7"/>
  <c r="BT25" i="7"/>
  <c r="BT26" i="7"/>
  <c r="BT27" i="7"/>
  <c r="BT28" i="7"/>
  <c r="BT29" i="7"/>
  <c r="BT30" i="7"/>
  <c r="BT31" i="7"/>
  <c r="BT32" i="7"/>
  <c r="BT33" i="7"/>
  <c r="BT34" i="7"/>
  <c r="BT35" i="7"/>
  <c r="BT36" i="7"/>
  <c r="BT37" i="7"/>
  <c r="BT38" i="7"/>
  <c r="BT39" i="7"/>
  <c r="BT40" i="7"/>
  <c r="BT41" i="7"/>
  <c r="BT42" i="7"/>
  <c r="BT43" i="7"/>
  <c r="BT44" i="7"/>
  <c r="BT45" i="7"/>
  <c r="BT46" i="7"/>
  <c r="BT47" i="7"/>
  <c r="BT48" i="7"/>
  <c r="BT49" i="7"/>
  <c r="BT50" i="7"/>
  <c r="BT51" i="7"/>
  <c r="BT52" i="7"/>
  <c r="BT53" i="7"/>
  <c r="BT54" i="7"/>
  <c r="BT55" i="7"/>
  <c r="BT56" i="7"/>
  <c r="BT57" i="7"/>
  <c r="BT58" i="7"/>
  <c r="BT59" i="7"/>
  <c r="BT60" i="7"/>
  <c r="BT61" i="7"/>
  <c r="BT62" i="7"/>
  <c r="BT63" i="7"/>
  <c r="BT64" i="7"/>
  <c r="BT65" i="7"/>
  <c r="BT66" i="7"/>
  <c r="BT67" i="7"/>
  <c r="BT68" i="7"/>
  <c r="BT69" i="7"/>
  <c r="BT70" i="7"/>
  <c r="BT71" i="7"/>
  <c r="BT72" i="7"/>
  <c r="BT73" i="7"/>
  <c r="BT74" i="7"/>
  <c r="BT75" i="7"/>
  <c r="BT76" i="7"/>
  <c r="BT77" i="7"/>
  <c r="BT78" i="7"/>
  <c r="BT79" i="7"/>
  <c r="BT80" i="7"/>
  <c r="BT81" i="7"/>
  <c r="BT82" i="7"/>
  <c r="BT83" i="7"/>
  <c r="BT84" i="7"/>
  <c r="BT85" i="7"/>
  <c r="BT86" i="7"/>
  <c r="BT87" i="7"/>
  <c r="BT88" i="7"/>
  <c r="BT89" i="7"/>
  <c r="BT90" i="7"/>
  <c r="BT91" i="7"/>
  <c r="BT92" i="7"/>
  <c r="BT93" i="7"/>
  <c r="BT94" i="7"/>
  <c r="BT95" i="7"/>
  <c r="BT96" i="7"/>
  <c r="BT97" i="7"/>
  <c r="BT98" i="7"/>
  <c r="BT99" i="7"/>
  <c r="BT100" i="7"/>
  <c r="BT101" i="7"/>
  <c r="BT102" i="7"/>
  <c r="BT103" i="7"/>
  <c r="BT104" i="7"/>
  <c r="BT105" i="7"/>
  <c r="BT106" i="7"/>
  <c r="BT107" i="7"/>
  <c r="BT108" i="7"/>
  <c r="BT109" i="7"/>
  <c r="BT110" i="7"/>
  <c r="BT111" i="7"/>
  <c r="BT112" i="7"/>
  <c r="BT113" i="7"/>
  <c r="BT114" i="7"/>
  <c r="BT115" i="7"/>
  <c r="BT116" i="7"/>
  <c r="BT117" i="7"/>
  <c r="BT118" i="7"/>
  <c r="BT119" i="7"/>
  <c r="BT120" i="7"/>
  <c r="BT121" i="7"/>
  <c r="BT122" i="7"/>
  <c r="BT123" i="7"/>
  <c r="BT124" i="7"/>
  <c r="BT125" i="7"/>
  <c r="BT126" i="7"/>
  <c r="BT127" i="7"/>
  <c r="BT128" i="7"/>
  <c r="BT129" i="7"/>
  <c r="BT130" i="7"/>
  <c r="BT131" i="7"/>
  <c r="BT132" i="7"/>
  <c r="BT133" i="7"/>
  <c r="BT134" i="7"/>
  <c r="BT135" i="7"/>
  <c r="BT136" i="7"/>
  <c r="BT137" i="7"/>
  <c r="BT138" i="7"/>
  <c r="BT139" i="7"/>
  <c r="BT140" i="7"/>
  <c r="BT141" i="7"/>
  <c r="BT142" i="7"/>
  <c r="BT143" i="7"/>
  <c r="BT144" i="7"/>
  <c r="BT145" i="7"/>
  <c r="BT146" i="7"/>
  <c r="BT147" i="7"/>
  <c r="BT148" i="7"/>
  <c r="BT149" i="7"/>
  <c r="BT150" i="7"/>
  <c r="BT151" i="7"/>
  <c r="BT152" i="7"/>
  <c r="BT153" i="7"/>
  <c r="BT154" i="7"/>
  <c r="BT155" i="7"/>
  <c r="BT156" i="7"/>
  <c r="BT157" i="7"/>
  <c r="BT158" i="7"/>
  <c r="BT159" i="7"/>
  <c r="BT160" i="7"/>
  <c r="BT161" i="7"/>
  <c r="BT162" i="7"/>
  <c r="BT163" i="7"/>
  <c r="BT164" i="7"/>
  <c r="BT165" i="7"/>
  <c r="BT166" i="7"/>
  <c r="BT167" i="7"/>
  <c r="BT168" i="7"/>
  <c r="BT169" i="7"/>
  <c r="BT170" i="7"/>
  <c r="BT171" i="7"/>
  <c r="BT172" i="7"/>
  <c r="BT173" i="7"/>
  <c r="BT174" i="7"/>
  <c r="BT175" i="7"/>
  <c r="BT176" i="7"/>
  <c r="BT177" i="7"/>
  <c r="BT178" i="7"/>
  <c r="BT179" i="7"/>
  <c r="BT180" i="7"/>
  <c r="BT181" i="7"/>
  <c r="BT182" i="7"/>
  <c r="BT183" i="7"/>
  <c r="BT184" i="7"/>
  <c r="BT185" i="7"/>
  <c r="BT186" i="7"/>
  <c r="BT187" i="7"/>
  <c r="BT188" i="7"/>
  <c r="BT189" i="7"/>
  <c r="BT190" i="7"/>
  <c r="BT191" i="7"/>
  <c r="BT192" i="7"/>
  <c r="BT193" i="7"/>
  <c r="BT194" i="7"/>
  <c r="BT195" i="7"/>
  <c r="BT196" i="7"/>
  <c r="BT197" i="7"/>
  <c r="BT198" i="7"/>
  <c r="BT199" i="7"/>
  <c r="BT200" i="7"/>
  <c r="BT201" i="7"/>
  <c r="BT202" i="7"/>
  <c r="BT203" i="7"/>
  <c r="BT204" i="7"/>
  <c r="BT205" i="7"/>
  <c r="BT206" i="7"/>
  <c r="BT207" i="7"/>
  <c r="BT208" i="7"/>
  <c r="BT209" i="7"/>
  <c r="BT210" i="7"/>
  <c r="BT211" i="7"/>
  <c r="BT212" i="7"/>
  <c r="BT213" i="7"/>
  <c r="BT214" i="7"/>
  <c r="BT215" i="7"/>
  <c r="BT216" i="7"/>
  <c r="BT217" i="7"/>
  <c r="BT218" i="7"/>
  <c r="BT219" i="7"/>
  <c r="BT220" i="7"/>
  <c r="BT221" i="7"/>
  <c r="BT222" i="7"/>
  <c r="BT223" i="7"/>
  <c r="BT224" i="7"/>
  <c r="BT225" i="7"/>
  <c r="BT226" i="7"/>
  <c r="BT227" i="7"/>
  <c r="BT228" i="7"/>
  <c r="BT229" i="7"/>
  <c r="BT230" i="7"/>
  <c r="BT231" i="7"/>
  <c r="BT232" i="7"/>
  <c r="BT233" i="7"/>
  <c r="BT234" i="7"/>
  <c r="BT235" i="7"/>
  <c r="BT236" i="7"/>
  <c r="BT237" i="7"/>
  <c r="BT238" i="7"/>
  <c r="BT239" i="7"/>
  <c r="BT240" i="7"/>
  <c r="BT241" i="7"/>
  <c r="BT242" i="7"/>
  <c r="BT243" i="7"/>
  <c r="BT244" i="7"/>
  <c r="BT245" i="7"/>
  <c r="BT246" i="7"/>
  <c r="BT247" i="7"/>
  <c r="BT248" i="7"/>
  <c r="BT249" i="7"/>
  <c r="BT250" i="7"/>
  <c r="BT251" i="7"/>
  <c r="BT252" i="7"/>
  <c r="BT253" i="7"/>
  <c r="BT254" i="7"/>
  <c r="BT255" i="7"/>
  <c r="BT256" i="7"/>
  <c r="BT257" i="7"/>
  <c r="BT258" i="7"/>
  <c r="BT259" i="7"/>
  <c r="BT260" i="7"/>
  <c r="BT261" i="7"/>
  <c r="BT262" i="7"/>
  <c r="BT263" i="7"/>
  <c r="BT264" i="7"/>
  <c r="BT265" i="7"/>
  <c r="BT266" i="7"/>
  <c r="BT267" i="7"/>
  <c r="BT268" i="7"/>
  <c r="BT269" i="7"/>
  <c r="BT270" i="7"/>
  <c r="BT271" i="7"/>
  <c r="BT272" i="7"/>
  <c r="BT273" i="7"/>
  <c r="BT274" i="7"/>
  <c r="BT275" i="7"/>
  <c r="BT276" i="7"/>
  <c r="BT277" i="7"/>
  <c r="BT278" i="7"/>
  <c r="BT279" i="7"/>
  <c r="BT280" i="7"/>
  <c r="BT281" i="7"/>
  <c r="BT282" i="7"/>
  <c r="BT283" i="7"/>
  <c r="BT284" i="7"/>
  <c r="BT285" i="7"/>
  <c r="BT286" i="7"/>
  <c r="BT287" i="7"/>
  <c r="BT288" i="7"/>
  <c r="BT289" i="7"/>
  <c r="BT290" i="7"/>
  <c r="BT291" i="7"/>
  <c r="BT292" i="7"/>
  <c r="BT293" i="7"/>
  <c r="BT294" i="7"/>
  <c r="BT295" i="7"/>
  <c r="BT296" i="7"/>
  <c r="BT14" i="7"/>
  <c r="BS14" i="7"/>
  <c r="BS15" i="7"/>
  <c r="BS16" i="7"/>
  <c r="BS17" i="7"/>
  <c r="BS18" i="7"/>
  <c r="BS19" i="7"/>
  <c r="BS20" i="7"/>
  <c r="BS21" i="7"/>
  <c r="BS22" i="7"/>
  <c r="BS23" i="7"/>
  <c r="BS24" i="7"/>
  <c r="BS25" i="7"/>
  <c r="BS26" i="7"/>
  <c r="BS27" i="7"/>
  <c r="BS28" i="7"/>
  <c r="BS29" i="7"/>
  <c r="BS30" i="7"/>
  <c r="BS31" i="7"/>
  <c r="BS32" i="7"/>
  <c r="BS33" i="7"/>
  <c r="BS34" i="7"/>
  <c r="BS35" i="7"/>
  <c r="BS36" i="7"/>
  <c r="BS37" i="7"/>
  <c r="BS38" i="7"/>
  <c r="BS39" i="7"/>
  <c r="BS40" i="7"/>
  <c r="BS41" i="7"/>
  <c r="BS42" i="7"/>
  <c r="BS43" i="7"/>
  <c r="BS44" i="7"/>
  <c r="BS45" i="7"/>
  <c r="BS46" i="7"/>
  <c r="BS47" i="7"/>
  <c r="BS48" i="7"/>
  <c r="BS49" i="7"/>
  <c r="BS50" i="7"/>
  <c r="BS51" i="7"/>
  <c r="BS52" i="7"/>
  <c r="BS53" i="7"/>
  <c r="BS54" i="7"/>
  <c r="BS55" i="7"/>
  <c r="BS56" i="7"/>
  <c r="BS57" i="7"/>
  <c r="BS58" i="7"/>
  <c r="BS59" i="7"/>
  <c r="BS60" i="7"/>
  <c r="BS61" i="7"/>
  <c r="BS62" i="7"/>
  <c r="BS63" i="7"/>
  <c r="BS64" i="7"/>
  <c r="BS65" i="7"/>
  <c r="BS66" i="7"/>
  <c r="BS67" i="7"/>
  <c r="BS68" i="7"/>
  <c r="BS69" i="7"/>
  <c r="BS70" i="7"/>
  <c r="BS71" i="7"/>
  <c r="BS72" i="7"/>
  <c r="BS73" i="7"/>
  <c r="BS74" i="7"/>
  <c r="BS75" i="7"/>
  <c r="BS76" i="7"/>
  <c r="BS77" i="7"/>
  <c r="BS78" i="7"/>
  <c r="BS79" i="7"/>
  <c r="BS80" i="7"/>
  <c r="BS81" i="7"/>
  <c r="BS82" i="7"/>
  <c r="BS83" i="7"/>
  <c r="BS84" i="7"/>
  <c r="BS85" i="7"/>
  <c r="BS86" i="7"/>
  <c r="BS87" i="7"/>
  <c r="BS88" i="7"/>
  <c r="BS89" i="7"/>
  <c r="BS90" i="7"/>
  <c r="BS91" i="7"/>
  <c r="BS92" i="7"/>
  <c r="BS93" i="7"/>
  <c r="BS94" i="7"/>
  <c r="BS95" i="7"/>
  <c r="BS96" i="7"/>
  <c r="BS97" i="7"/>
  <c r="BS98" i="7"/>
  <c r="BS99" i="7"/>
  <c r="BS100" i="7"/>
  <c r="BS101" i="7"/>
  <c r="BS102" i="7"/>
  <c r="BS103" i="7"/>
  <c r="BS104" i="7"/>
  <c r="BS105" i="7"/>
  <c r="BS106" i="7"/>
  <c r="BS107" i="7"/>
  <c r="BS108" i="7"/>
  <c r="BS109" i="7"/>
  <c r="BS110" i="7"/>
  <c r="BS111" i="7"/>
  <c r="BS112" i="7"/>
  <c r="BS113" i="7"/>
  <c r="BS114" i="7"/>
  <c r="BS115" i="7"/>
  <c r="BS116" i="7"/>
  <c r="BS117" i="7"/>
  <c r="BS118" i="7"/>
  <c r="BS119" i="7"/>
  <c r="BS120" i="7"/>
  <c r="BS121" i="7"/>
  <c r="BS122" i="7"/>
  <c r="BS123" i="7"/>
  <c r="BS124" i="7"/>
  <c r="BS125" i="7"/>
  <c r="BS126" i="7"/>
  <c r="BS127" i="7"/>
  <c r="BS128" i="7"/>
  <c r="BS129" i="7"/>
  <c r="BS130" i="7"/>
  <c r="BS131" i="7"/>
  <c r="BS132" i="7"/>
  <c r="BS133" i="7"/>
  <c r="BS134" i="7"/>
  <c r="BS135" i="7"/>
  <c r="BS136" i="7"/>
  <c r="BS137" i="7"/>
  <c r="BS138" i="7"/>
  <c r="BS139" i="7"/>
  <c r="BS140" i="7"/>
  <c r="BS141" i="7"/>
  <c r="BS142" i="7"/>
  <c r="BS143" i="7"/>
  <c r="BS144" i="7"/>
  <c r="BS145" i="7"/>
  <c r="BS146" i="7"/>
  <c r="BS147" i="7"/>
  <c r="BS148" i="7"/>
  <c r="BS149" i="7"/>
  <c r="BS150" i="7"/>
  <c r="BS151" i="7"/>
  <c r="BS152" i="7"/>
  <c r="BS153" i="7"/>
  <c r="BS154" i="7"/>
  <c r="BS155" i="7"/>
  <c r="BS156" i="7"/>
  <c r="BS157" i="7"/>
  <c r="BS158" i="7"/>
  <c r="BS159" i="7"/>
  <c r="BS160" i="7"/>
  <c r="BS161" i="7"/>
  <c r="BS162" i="7"/>
  <c r="BS163" i="7"/>
  <c r="BS164" i="7"/>
  <c r="BS165" i="7"/>
  <c r="BS166" i="7"/>
  <c r="BS167" i="7"/>
  <c r="BS168" i="7"/>
  <c r="BS169" i="7"/>
  <c r="BS170" i="7"/>
  <c r="BS171" i="7"/>
  <c r="BS172" i="7"/>
  <c r="BS173" i="7"/>
  <c r="BS174" i="7"/>
  <c r="BS175" i="7"/>
  <c r="BS176" i="7"/>
  <c r="BS177" i="7"/>
  <c r="BS178" i="7"/>
  <c r="BS179" i="7"/>
  <c r="BS180" i="7"/>
  <c r="BS181" i="7"/>
  <c r="BS182" i="7"/>
  <c r="BS183" i="7"/>
  <c r="BS184" i="7"/>
  <c r="BS185" i="7"/>
  <c r="BS186" i="7"/>
  <c r="BS187" i="7"/>
  <c r="BS188" i="7"/>
  <c r="BS189" i="7"/>
  <c r="BS190" i="7"/>
  <c r="BS191" i="7"/>
  <c r="BS192" i="7"/>
  <c r="BS193" i="7"/>
  <c r="BS194" i="7"/>
  <c r="BS195" i="7"/>
  <c r="BS196" i="7"/>
  <c r="BS197" i="7"/>
  <c r="BS198" i="7"/>
  <c r="BS199" i="7"/>
  <c r="BS200" i="7"/>
  <c r="BS201" i="7"/>
  <c r="BS202" i="7"/>
  <c r="BS203" i="7"/>
  <c r="BS204" i="7"/>
  <c r="BS205" i="7"/>
  <c r="BS206" i="7"/>
  <c r="BS207" i="7"/>
  <c r="BS208" i="7"/>
  <c r="BS209" i="7"/>
  <c r="BS210" i="7"/>
  <c r="BS211" i="7"/>
  <c r="BS212" i="7"/>
  <c r="BS213" i="7"/>
  <c r="BS214" i="7"/>
  <c r="BS215" i="7"/>
  <c r="BS216" i="7"/>
  <c r="BS217" i="7"/>
  <c r="BS218" i="7"/>
  <c r="BS219" i="7"/>
  <c r="BS220" i="7"/>
  <c r="BS221" i="7"/>
  <c r="BS222" i="7"/>
  <c r="BS223" i="7"/>
  <c r="BS224" i="7"/>
  <c r="BS225" i="7"/>
  <c r="BS226" i="7"/>
  <c r="BS227" i="7"/>
  <c r="BS228" i="7"/>
  <c r="BS229" i="7"/>
  <c r="BS230" i="7"/>
  <c r="BS231" i="7"/>
  <c r="BS232" i="7"/>
  <c r="BS233" i="7"/>
  <c r="BS234" i="7"/>
  <c r="BS235" i="7"/>
  <c r="BS236" i="7"/>
  <c r="BS237" i="7"/>
  <c r="BS238" i="7"/>
  <c r="BS239" i="7"/>
  <c r="BS240" i="7"/>
  <c r="BS241" i="7"/>
  <c r="BS242" i="7"/>
  <c r="BS243" i="7"/>
  <c r="BS244" i="7"/>
  <c r="BS245" i="7"/>
  <c r="BS246" i="7"/>
  <c r="BS247" i="7"/>
  <c r="BS248" i="7"/>
  <c r="BS249" i="7"/>
  <c r="BS250" i="7"/>
  <c r="BS251" i="7"/>
  <c r="BS252" i="7"/>
  <c r="BS253" i="7"/>
  <c r="BS254" i="7"/>
  <c r="BS255" i="7"/>
  <c r="BS256" i="7"/>
  <c r="BS257" i="7"/>
  <c r="BS258" i="7"/>
  <c r="BS259" i="7"/>
  <c r="BS260" i="7"/>
  <c r="BS261" i="7"/>
  <c r="BS262" i="7"/>
  <c r="BS263" i="7"/>
  <c r="BS264" i="7"/>
  <c r="BS265" i="7"/>
  <c r="BS266" i="7"/>
  <c r="BS267" i="7"/>
  <c r="BS268" i="7"/>
  <c r="BS269" i="7"/>
  <c r="BS270" i="7"/>
  <c r="BS271" i="7"/>
  <c r="BS272" i="7"/>
  <c r="BS273" i="7"/>
  <c r="BS274" i="7"/>
  <c r="BS275" i="7"/>
  <c r="BS276" i="7"/>
  <c r="BS277" i="7"/>
  <c r="BS278" i="7"/>
  <c r="BS279" i="7"/>
  <c r="BS280" i="7"/>
  <c r="BS281" i="7"/>
  <c r="BS282" i="7"/>
  <c r="BS283" i="7"/>
  <c r="BS284" i="7"/>
  <c r="BS285" i="7"/>
  <c r="BS286" i="7"/>
  <c r="BS287" i="7"/>
  <c r="BS288" i="7"/>
  <c r="BS289" i="7"/>
  <c r="BS290" i="7"/>
  <c r="BS291" i="7"/>
  <c r="BS292" i="7"/>
  <c r="BS293" i="7"/>
  <c r="BS294" i="7"/>
  <c r="BS295" i="7"/>
  <c r="BS296" i="7"/>
  <c r="BS13" i="7"/>
  <c r="BR13" i="7"/>
  <c r="BR14" i="7"/>
  <c r="BR15" i="7"/>
  <c r="BR16" i="7"/>
  <c r="BR17" i="7"/>
  <c r="BR18" i="7"/>
  <c r="BR19" i="7"/>
  <c r="BR20" i="7"/>
  <c r="BR21" i="7"/>
  <c r="BR22" i="7"/>
  <c r="BR23" i="7"/>
  <c r="BR24" i="7"/>
  <c r="BR25" i="7"/>
  <c r="BR26" i="7"/>
  <c r="BR27" i="7"/>
  <c r="BR28" i="7"/>
  <c r="BR29" i="7"/>
  <c r="BR30" i="7"/>
  <c r="BR31" i="7"/>
  <c r="BR32" i="7"/>
  <c r="BR33" i="7"/>
  <c r="BR34" i="7"/>
  <c r="BR35" i="7"/>
  <c r="BR36" i="7"/>
  <c r="BR37" i="7"/>
  <c r="BR38" i="7"/>
  <c r="BR39" i="7"/>
  <c r="BR40" i="7"/>
  <c r="BR41" i="7"/>
  <c r="BR42" i="7"/>
  <c r="BR43" i="7"/>
  <c r="BR44" i="7"/>
  <c r="BR45" i="7"/>
  <c r="BR46" i="7"/>
  <c r="BR47" i="7"/>
  <c r="BR48" i="7"/>
  <c r="BR49" i="7"/>
  <c r="BR50" i="7"/>
  <c r="BR51" i="7"/>
  <c r="BR52" i="7"/>
  <c r="BR53" i="7"/>
  <c r="BR54" i="7"/>
  <c r="BR55" i="7"/>
  <c r="BR56" i="7"/>
  <c r="BR57" i="7"/>
  <c r="BR58" i="7"/>
  <c r="BR59" i="7"/>
  <c r="BR60" i="7"/>
  <c r="BR61" i="7"/>
  <c r="BR62" i="7"/>
  <c r="BR63" i="7"/>
  <c r="BR64" i="7"/>
  <c r="BR65" i="7"/>
  <c r="BR66" i="7"/>
  <c r="BR67" i="7"/>
  <c r="BR68" i="7"/>
  <c r="BR69" i="7"/>
  <c r="BR70" i="7"/>
  <c r="BR71" i="7"/>
  <c r="BR72" i="7"/>
  <c r="BR73" i="7"/>
  <c r="BR74" i="7"/>
  <c r="BR75" i="7"/>
  <c r="BR76" i="7"/>
  <c r="BR77" i="7"/>
  <c r="BR78" i="7"/>
  <c r="BR79" i="7"/>
  <c r="BR80" i="7"/>
  <c r="BR81" i="7"/>
  <c r="BR82" i="7"/>
  <c r="BR83" i="7"/>
  <c r="BR84" i="7"/>
  <c r="BR85" i="7"/>
  <c r="BR86" i="7"/>
  <c r="BR87" i="7"/>
  <c r="BR88" i="7"/>
  <c r="BR89" i="7"/>
  <c r="BR90" i="7"/>
  <c r="BR91" i="7"/>
  <c r="BR92" i="7"/>
  <c r="BR93" i="7"/>
  <c r="BR94" i="7"/>
  <c r="BR95" i="7"/>
  <c r="BR96" i="7"/>
  <c r="BR97" i="7"/>
  <c r="BR98" i="7"/>
  <c r="BR99" i="7"/>
  <c r="BR100" i="7"/>
  <c r="BR101" i="7"/>
  <c r="BR102" i="7"/>
  <c r="BR103" i="7"/>
  <c r="BR104" i="7"/>
  <c r="BR105" i="7"/>
  <c r="BR106" i="7"/>
  <c r="BR107" i="7"/>
  <c r="BR108" i="7"/>
  <c r="BR109" i="7"/>
  <c r="BR110" i="7"/>
  <c r="BR111" i="7"/>
  <c r="BR112" i="7"/>
  <c r="BR113" i="7"/>
  <c r="BR114" i="7"/>
  <c r="BR115" i="7"/>
  <c r="BR116" i="7"/>
  <c r="BR117" i="7"/>
  <c r="BR118" i="7"/>
  <c r="BR119" i="7"/>
  <c r="BR120" i="7"/>
  <c r="BR121" i="7"/>
  <c r="BR122" i="7"/>
  <c r="BR123" i="7"/>
  <c r="BR124" i="7"/>
  <c r="BR125" i="7"/>
  <c r="BR126" i="7"/>
  <c r="BR127" i="7"/>
  <c r="BR128" i="7"/>
  <c r="BR129" i="7"/>
  <c r="BR130" i="7"/>
  <c r="BR131" i="7"/>
  <c r="BR132" i="7"/>
  <c r="BR133" i="7"/>
  <c r="BR134" i="7"/>
  <c r="BR135" i="7"/>
  <c r="BR136" i="7"/>
  <c r="BR137" i="7"/>
  <c r="BR138" i="7"/>
  <c r="BR139" i="7"/>
  <c r="BR140" i="7"/>
  <c r="BR141" i="7"/>
  <c r="BR142" i="7"/>
  <c r="BR143" i="7"/>
  <c r="BR144" i="7"/>
  <c r="BR145" i="7"/>
  <c r="BR146" i="7"/>
  <c r="BR147" i="7"/>
  <c r="BR148" i="7"/>
  <c r="BR149" i="7"/>
  <c r="BR150" i="7"/>
  <c r="BR151" i="7"/>
  <c r="BR152" i="7"/>
  <c r="BR153" i="7"/>
  <c r="BR154" i="7"/>
  <c r="BR155" i="7"/>
  <c r="BR156" i="7"/>
  <c r="BR157" i="7"/>
  <c r="BR158" i="7"/>
  <c r="BR159" i="7"/>
  <c r="BR160" i="7"/>
  <c r="BR161" i="7"/>
  <c r="BR162" i="7"/>
  <c r="BR163" i="7"/>
  <c r="BR164" i="7"/>
  <c r="BR165" i="7"/>
  <c r="BR166" i="7"/>
  <c r="BR167" i="7"/>
  <c r="BR168" i="7"/>
  <c r="BR169" i="7"/>
  <c r="BR170" i="7"/>
  <c r="BR171" i="7"/>
  <c r="BR172" i="7"/>
  <c r="BR173" i="7"/>
  <c r="BR174" i="7"/>
  <c r="BR175" i="7"/>
  <c r="BR176" i="7"/>
  <c r="BR177" i="7"/>
  <c r="BR178" i="7"/>
  <c r="BR179" i="7"/>
  <c r="BR180" i="7"/>
  <c r="BR181" i="7"/>
  <c r="BR182" i="7"/>
  <c r="BR183" i="7"/>
  <c r="BR184" i="7"/>
  <c r="BR185" i="7"/>
  <c r="BR186" i="7"/>
  <c r="BR187" i="7"/>
  <c r="BR188" i="7"/>
  <c r="BR189" i="7"/>
  <c r="BR190" i="7"/>
  <c r="BR191" i="7"/>
  <c r="BR192" i="7"/>
  <c r="BR193" i="7"/>
  <c r="BR194" i="7"/>
  <c r="BR195" i="7"/>
  <c r="BR196" i="7"/>
  <c r="BR197" i="7"/>
  <c r="BR198" i="7"/>
  <c r="BR199" i="7"/>
  <c r="BR200" i="7"/>
  <c r="BR201" i="7"/>
  <c r="BR202" i="7"/>
  <c r="BR203" i="7"/>
  <c r="BR204" i="7"/>
  <c r="BR205" i="7"/>
  <c r="BR206" i="7"/>
  <c r="BR207" i="7"/>
  <c r="BR208" i="7"/>
  <c r="BR209" i="7"/>
  <c r="BR210" i="7"/>
  <c r="BR211" i="7"/>
  <c r="BR212" i="7"/>
  <c r="BR213" i="7"/>
  <c r="BR214" i="7"/>
  <c r="BR215" i="7"/>
  <c r="BR216" i="7"/>
  <c r="BR217" i="7"/>
  <c r="BR218" i="7"/>
  <c r="BR219" i="7"/>
  <c r="BR220" i="7"/>
  <c r="BR221" i="7"/>
  <c r="BR222" i="7"/>
  <c r="BR223" i="7"/>
  <c r="BR224" i="7"/>
  <c r="BR225" i="7"/>
  <c r="BR226" i="7"/>
  <c r="BR227" i="7"/>
  <c r="BR228" i="7"/>
  <c r="BR229" i="7"/>
  <c r="BR230" i="7"/>
  <c r="BR231" i="7"/>
  <c r="BR232" i="7"/>
  <c r="BR233" i="7"/>
  <c r="BR234" i="7"/>
  <c r="BR235" i="7"/>
  <c r="BR236" i="7"/>
  <c r="BR237" i="7"/>
  <c r="BR238" i="7"/>
  <c r="BR239" i="7"/>
  <c r="BR240" i="7"/>
  <c r="BR241" i="7"/>
  <c r="BR242" i="7"/>
  <c r="BR243" i="7"/>
  <c r="BR244" i="7"/>
  <c r="BR245" i="7"/>
  <c r="BR246" i="7"/>
  <c r="BR247" i="7"/>
  <c r="BR248" i="7"/>
  <c r="BR249" i="7"/>
  <c r="BR250" i="7"/>
  <c r="BR251" i="7"/>
  <c r="BR252" i="7"/>
  <c r="BR253" i="7"/>
  <c r="BR254" i="7"/>
  <c r="BR255" i="7"/>
  <c r="BR256" i="7"/>
  <c r="BR257" i="7"/>
  <c r="BR258" i="7"/>
  <c r="BR259" i="7"/>
  <c r="BR260" i="7"/>
  <c r="BR261" i="7"/>
  <c r="BR262" i="7"/>
  <c r="BR263" i="7"/>
  <c r="BR264" i="7"/>
  <c r="BR265" i="7"/>
  <c r="BR266" i="7"/>
  <c r="BR267" i="7"/>
  <c r="BR268" i="7"/>
  <c r="BR269" i="7"/>
  <c r="BR270" i="7"/>
  <c r="BR271" i="7"/>
  <c r="BR272" i="7"/>
  <c r="BR273" i="7"/>
  <c r="BR274" i="7"/>
  <c r="BR275" i="7"/>
  <c r="BR276" i="7"/>
  <c r="BR277" i="7"/>
  <c r="BR278" i="7"/>
  <c r="BR279" i="7"/>
  <c r="BR280" i="7"/>
  <c r="BR281" i="7"/>
  <c r="BR282" i="7"/>
  <c r="BR283" i="7"/>
  <c r="BR284" i="7"/>
  <c r="BR285" i="7"/>
  <c r="BR286" i="7"/>
  <c r="BR287" i="7"/>
  <c r="BR288" i="7"/>
  <c r="BR289" i="7"/>
  <c r="BR290" i="7"/>
  <c r="BR291" i="7"/>
  <c r="BR292" i="7"/>
  <c r="BR293" i="7"/>
  <c r="BR294" i="7"/>
  <c r="BR295" i="7"/>
  <c r="BR296" i="7"/>
  <c r="BR12" i="7"/>
  <c r="BJ10" i="7" a="1"/>
  <c r="BJ10" i="7" s="1"/>
  <c r="BJ3" i="7" a="1"/>
  <c r="BJ3" i="7" s="1"/>
  <c r="BH14" i="7"/>
  <c r="BH15" i="7"/>
  <c r="BH16" i="7"/>
  <c r="BH17" i="7"/>
  <c r="BH18" i="7"/>
  <c r="BH19" i="7"/>
  <c r="BH20" i="7"/>
  <c r="BH21" i="7"/>
  <c r="BH22" i="7"/>
  <c r="BH23" i="7"/>
  <c r="BH24" i="7"/>
  <c r="BH25" i="7"/>
  <c r="BH26" i="7"/>
  <c r="BH27" i="7"/>
  <c r="BH28" i="7"/>
  <c r="BH29" i="7"/>
  <c r="BH30" i="7"/>
  <c r="BH31" i="7"/>
  <c r="BH32" i="7"/>
  <c r="BH33" i="7"/>
  <c r="BH34" i="7"/>
  <c r="BH35" i="7"/>
  <c r="BH36" i="7"/>
  <c r="BH37" i="7"/>
  <c r="BH38" i="7"/>
  <c r="BH39" i="7"/>
  <c r="BH40" i="7"/>
  <c r="BH41" i="7"/>
  <c r="BH42" i="7"/>
  <c r="BH43" i="7"/>
  <c r="BH44" i="7"/>
  <c r="BH45" i="7"/>
  <c r="BH46" i="7"/>
  <c r="BH47" i="7"/>
  <c r="BH48" i="7"/>
  <c r="BH49" i="7"/>
  <c r="BH50" i="7"/>
  <c r="BH51" i="7"/>
  <c r="BH52" i="7"/>
  <c r="BH53" i="7"/>
  <c r="BH54" i="7"/>
  <c r="BH55" i="7"/>
  <c r="BH56" i="7"/>
  <c r="BH57" i="7"/>
  <c r="BH58" i="7"/>
  <c r="BH59" i="7"/>
  <c r="BH60" i="7"/>
  <c r="BH61" i="7"/>
  <c r="BH62" i="7"/>
  <c r="BH63" i="7"/>
  <c r="BH64" i="7"/>
  <c r="BH65" i="7"/>
  <c r="BH66" i="7"/>
  <c r="BH67" i="7"/>
  <c r="BH68" i="7"/>
  <c r="BH69" i="7"/>
  <c r="BH70" i="7"/>
  <c r="BH71" i="7"/>
  <c r="BH72" i="7"/>
  <c r="BH73" i="7"/>
  <c r="BH74" i="7"/>
  <c r="BH75" i="7"/>
  <c r="BH76" i="7"/>
  <c r="BH77" i="7"/>
  <c r="BH78" i="7"/>
  <c r="BH79" i="7"/>
  <c r="BH80" i="7"/>
  <c r="BH81" i="7"/>
  <c r="BH82" i="7"/>
  <c r="BH83" i="7"/>
  <c r="BH84" i="7"/>
  <c r="BH85" i="7"/>
  <c r="BH86" i="7"/>
  <c r="BH87" i="7"/>
  <c r="BH88" i="7"/>
  <c r="BH89" i="7"/>
  <c r="BH90" i="7"/>
  <c r="BH91" i="7"/>
  <c r="BH92" i="7"/>
  <c r="BH93" i="7"/>
  <c r="BH94" i="7"/>
  <c r="BH95" i="7"/>
  <c r="BH96" i="7"/>
  <c r="BH97" i="7"/>
  <c r="BH98" i="7"/>
  <c r="BH99" i="7"/>
  <c r="BH100" i="7"/>
  <c r="BH101" i="7"/>
  <c r="BH102" i="7"/>
  <c r="BH103" i="7"/>
  <c r="BH104" i="7"/>
  <c r="BH105" i="7"/>
  <c r="BH106" i="7"/>
  <c r="BH107" i="7"/>
  <c r="BH108" i="7"/>
  <c r="BH109" i="7"/>
  <c r="BH110" i="7"/>
  <c r="BH111" i="7"/>
  <c r="BH112" i="7"/>
  <c r="BH113" i="7"/>
  <c r="BH114" i="7"/>
  <c r="BH115" i="7"/>
  <c r="BH116" i="7"/>
  <c r="BH117" i="7"/>
  <c r="BH118" i="7"/>
  <c r="BH119" i="7"/>
  <c r="BH120" i="7"/>
  <c r="BH121" i="7"/>
  <c r="BH122" i="7"/>
  <c r="BH123" i="7"/>
  <c r="BH124" i="7"/>
  <c r="BH125" i="7"/>
  <c r="BH126" i="7"/>
  <c r="BH127" i="7"/>
  <c r="BH128" i="7"/>
  <c r="BH129" i="7"/>
  <c r="BH130" i="7"/>
  <c r="BH131" i="7"/>
  <c r="BH132" i="7"/>
  <c r="BH133" i="7"/>
  <c r="BH134" i="7"/>
  <c r="BH135" i="7"/>
  <c r="BH136" i="7"/>
  <c r="BH137" i="7"/>
  <c r="BH138" i="7"/>
  <c r="BH139" i="7"/>
  <c r="BH140" i="7"/>
  <c r="BH141" i="7"/>
  <c r="BH142" i="7"/>
  <c r="BH143" i="7"/>
  <c r="BH144" i="7"/>
  <c r="BH145" i="7"/>
  <c r="BH146" i="7"/>
  <c r="BH147" i="7"/>
  <c r="BH148" i="7"/>
  <c r="BH149" i="7"/>
  <c r="BH150" i="7"/>
  <c r="BH151" i="7"/>
  <c r="BH152" i="7"/>
  <c r="BH153" i="7"/>
  <c r="BH154" i="7"/>
  <c r="BH155" i="7"/>
  <c r="BH156" i="7"/>
  <c r="BH157" i="7"/>
  <c r="BH158" i="7"/>
  <c r="BH159" i="7"/>
  <c r="BH160" i="7"/>
  <c r="BH161" i="7"/>
  <c r="BH162" i="7"/>
  <c r="BH163" i="7"/>
  <c r="BH164" i="7"/>
  <c r="BH165" i="7"/>
  <c r="BH166" i="7"/>
  <c r="BH167" i="7"/>
  <c r="BH168" i="7"/>
  <c r="BH169" i="7"/>
  <c r="BH170" i="7"/>
  <c r="BH171" i="7"/>
  <c r="BH172" i="7"/>
  <c r="BH173" i="7"/>
  <c r="BH174" i="7"/>
  <c r="BH175" i="7"/>
  <c r="BH176" i="7"/>
  <c r="BH177" i="7"/>
  <c r="BH178" i="7"/>
  <c r="BH179" i="7"/>
  <c r="BH180" i="7"/>
  <c r="BH181" i="7"/>
  <c r="BH182" i="7"/>
  <c r="BH183" i="7"/>
  <c r="BH184" i="7"/>
  <c r="BH185" i="7"/>
  <c r="BH186" i="7"/>
  <c r="BH187" i="7"/>
  <c r="BH188" i="7"/>
  <c r="BH189" i="7"/>
  <c r="BH190" i="7"/>
  <c r="BH191" i="7"/>
  <c r="BH192" i="7"/>
  <c r="BH193" i="7"/>
  <c r="BH194" i="7"/>
  <c r="BH195" i="7"/>
  <c r="BH196" i="7"/>
  <c r="BH197" i="7"/>
  <c r="BH198" i="7"/>
  <c r="BH199" i="7"/>
  <c r="BH200" i="7"/>
  <c r="BH201" i="7"/>
  <c r="BH202" i="7"/>
  <c r="BH203" i="7"/>
  <c r="BH204" i="7"/>
  <c r="BH205" i="7"/>
  <c r="BH206" i="7"/>
  <c r="BH207" i="7"/>
  <c r="BH208" i="7"/>
  <c r="BH209" i="7"/>
  <c r="BH210" i="7"/>
  <c r="BH211" i="7"/>
  <c r="BH212" i="7"/>
  <c r="BH213" i="7"/>
  <c r="BH214" i="7"/>
  <c r="BH215" i="7"/>
  <c r="BH216" i="7"/>
  <c r="BH217" i="7"/>
  <c r="BH218" i="7"/>
  <c r="BH219" i="7"/>
  <c r="BH220" i="7"/>
  <c r="BH221" i="7"/>
  <c r="BH222" i="7"/>
  <c r="BH223" i="7"/>
  <c r="BH224" i="7"/>
  <c r="BH225" i="7"/>
  <c r="BH226" i="7"/>
  <c r="BH227" i="7"/>
  <c r="BH228" i="7"/>
  <c r="BH229" i="7"/>
  <c r="BH230" i="7"/>
  <c r="BH231" i="7"/>
  <c r="BH232" i="7"/>
  <c r="BH233" i="7"/>
  <c r="BH234" i="7"/>
  <c r="BH235" i="7"/>
  <c r="BH236" i="7"/>
  <c r="BH237" i="7"/>
  <c r="BH238" i="7"/>
  <c r="BH239" i="7"/>
  <c r="BH240" i="7"/>
  <c r="BH241" i="7"/>
  <c r="BH242" i="7"/>
  <c r="BH243" i="7"/>
  <c r="BH244" i="7"/>
  <c r="BH245" i="7"/>
  <c r="BH246" i="7"/>
  <c r="BH247" i="7"/>
  <c r="BH248" i="7"/>
  <c r="BH249" i="7"/>
  <c r="BH250" i="7"/>
  <c r="BH251" i="7"/>
  <c r="BH252" i="7"/>
  <c r="BH253" i="7"/>
  <c r="BH254" i="7"/>
  <c r="BH255" i="7"/>
  <c r="BH256" i="7"/>
  <c r="BH257" i="7"/>
  <c r="BH258" i="7"/>
  <c r="BH259" i="7"/>
  <c r="BH260" i="7"/>
  <c r="BH261" i="7"/>
  <c r="BH262" i="7"/>
  <c r="BH263" i="7"/>
  <c r="BH264" i="7"/>
  <c r="BH265" i="7"/>
  <c r="BH266" i="7"/>
  <c r="BH267" i="7"/>
  <c r="BH268" i="7"/>
  <c r="BH269" i="7"/>
  <c r="BH270" i="7"/>
  <c r="BH271" i="7"/>
  <c r="BH272" i="7"/>
  <c r="BH273" i="7"/>
  <c r="BH274" i="7"/>
  <c r="BH275" i="7"/>
  <c r="BH276" i="7"/>
  <c r="BH277" i="7"/>
  <c r="BH278" i="7"/>
  <c r="BH279" i="7"/>
  <c r="BH280" i="7"/>
  <c r="BH281" i="7"/>
  <c r="BH282" i="7"/>
  <c r="BH283" i="7"/>
  <c r="BH284" i="7"/>
  <c r="BH285" i="7"/>
  <c r="BH286" i="7"/>
  <c r="BH287" i="7"/>
  <c r="BH288" i="7"/>
  <c r="BH289" i="7"/>
  <c r="BH290" i="7"/>
  <c r="BH291" i="7"/>
  <c r="BH292" i="7"/>
  <c r="BH293" i="7"/>
  <c r="BH294" i="7"/>
  <c r="BH295" i="7"/>
  <c r="BH296" i="7"/>
  <c r="BG13" i="7"/>
  <c r="BG14" i="7"/>
  <c r="BG15" i="7"/>
  <c r="BG16" i="7"/>
  <c r="BG17" i="7"/>
  <c r="BG18" i="7"/>
  <c r="BG19" i="7"/>
  <c r="BG20" i="7"/>
  <c r="BG21" i="7"/>
  <c r="BG22" i="7"/>
  <c r="BG23" i="7"/>
  <c r="BG24" i="7"/>
  <c r="BG25" i="7"/>
  <c r="BG26" i="7"/>
  <c r="BG27" i="7"/>
  <c r="BG28" i="7"/>
  <c r="BG29" i="7"/>
  <c r="BG30" i="7"/>
  <c r="BG31" i="7"/>
  <c r="BG32" i="7"/>
  <c r="BG33" i="7"/>
  <c r="BG34" i="7"/>
  <c r="BG35" i="7"/>
  <c r="BG36" i="7"/>
  <c r="BG37" i="7"/>
  <c r="BG38" i="7"/>
  <c r="BG39" i="7"/>
  <c r="BG40" i="7"/>
  <c r="BG41" i="7"/>
  <c r="BG42" i="7"/>
  <c r="BG43" i="7"/>
  <c r="BG44" i="7"/>
  <c r="BG45" i="7"/>
  <c r="BG46" i="7"/>
  <c r="BG47" i="7"/>
  <c r="BG48" i="7"/>
  <c r="BG49" i="7"/>
  <c r="BG50" i="7"/>
  <c r="BG51" i="7"/>
  <c r="BG52" i="7"/>
  <c r="BG53" i="7"/>
  <c r="BG54" i="7"/>
  <c r="BG55" i="7"/>
  <c r="BG56" i="7"/>
  <c r="BG57" i="7"/>
  <c r="BG58" i="7"/>
  <c r="BG59" i="7"/>
  <c r="BG60" i="7"/>
  <c r="BG61" i="7"/>
  <c r="BG62" i="7"/>
  <c r="BG63" i="7"/>
  <c r="BG64" i="7"/>
  <c r="BG65" i="7"/>
  <c r="BG66" i="7"/>
  <c r="BG67" i="7"/>
  <c r="BG68" i="7"/>
  <c r="BG69" i="7"/>
  <c r="BG70" i="7"/>
  <c r="BG71" i="7"/>
  <c r="BG72" i="7"/>
  <c r="BG73" i="7"/>
  <c r="BG74" i="7"/>
  <c r="BG75" i="7"/>
  <c r="BG76" i="7"/>
  <c r="BG77" i="7"/>
  <c r="BG78" i="7"/>
  <c r="BG79" i="7"/>
  <c r="BG80" i="7"/>
  <c r="BG81" i="7"/>
  <c r="BG82" i="7"/>
  <c r="BG83" i="7"/>
  <c r="BG84" i="7"/>
  <c r="BG85" i="7"/>
  <c r="BG86" i="7"/>
  <c r="BG87" i="7"/>
  <c r="BG88" i="7"/>
  <c r="BG89" i="7"/>
  <c r="BG90" i="7"/>
  <c r="BG91" i="7"/>
  <c r="BG92" i="7"/>
  <c r="BG93" i="7"/>
  <c r="BG94" i="7"/>
  <c r="BG95" i="7"/>
  <c r="BG96" i="7"/>
  <c r="BG97" i="7"/>
  <c r="BG98" i="7"/>
  <c r="BG99" i="7"/>
  <c r="BG100" i="7"/>
  <c r="BG101" i="7"/>
  <c r="BG102" i="7"/>
  <c r="BG103" i="7"/>
  <c r="BG104" i="7"/>
  <c r="BG105" i="7"/>
  <c r="BG106" i="7"/>
  <c r="BG107" i="7"/>
  <c r="BG108" i="7"/>
  <c r="BG109" i="7"/>
  <c r="BG110" i="7"/>
  <c r="BG111" i="7"/>
  <c r="BG112" i="7"/>
  <c r="BG113" i="7"/>
  <c r="BG114" i="7"/>
  <c r="BG115" i="7"/>
  <c r="BG116" i="7"/>
  <c r="BG117" i="7"/>
  <c r="BG118" i="7"/>
  <c r="BG119" i="7"/>
  <c r="BG120" i="7"/>
  <c r="BG121" i="7"/>
  <c r="BG122" i="7"/>
  <c r="BG123" i="7"/>
  <c r="BG124" i="7"/>
  <c r="BG125" i="7"/>
  <c r="BG126" i="7"/>
  <c r="BG127" i="7"/>
  <c r="BG128" i="7"/>
  <c r="BG129" i="7"/>
  <c r="BG130" i="7"/>
  <c r="BG131" i="7"/>
  <c r="BG132" i="7"/>
  <c r="BG133" i="7"/>
  <c r="BG134" i="7"/>
  <c r="BG135" i="7"/>
  <c r="BG136" i="7"/>
  <c r="BG137" i="7"/>
  <c r="BG138" i="7"/>
  <c r="BG139" i="7"/>
  <c r="BG140" i="7"/>
  <c r="BG141" i="7"/>
  <c r="BG142" i="7"/>
  <c r="BG143" i="7"/>
  <c r="BG144" i="7"/>
  <c r="BG145" i="7"/>
  <c r="BG146" i="7"/>
  <c r="BG147" i="7"/>
  <c r="BG148" i="7"/>
  <c r="BG149" i="7"/>
  <c r="BG150" i="7"/>
  <c r="BG151" i="7"/>
  <c r="BG152" i="7"/>
  <c r="BG153" i="7"/>
  <c r="BG154" i="7"/>
  <c r="BG155" i="7"/>
  <c r="BG156" i="7"/>
  <c r="BG157" i="7"/>
  <c r="BG158" i="7"/>
  <c r="BG159" i="7"/>
  <c r="BG160" i="7"/>
  <c r="BG161" i="7"/>
  <c r="BG162" i="7"/>
  <c r="BG163" i="7"/>
  <c r="BG164" i="7"/>
  <c r="BG165" i="7"/>
  <c r="BG166" i="7"/>
  <c r="BG167" i="7"/>
  <c r="BG168" i="7"/>
  <c r="BG169" i="7"/>
  <c r="BG170" i="7"/>
  <c r="BG171" i="7"/>
  <c r="BG172" i="7"/>
  <c r="BG173" i="7"/>
  <c r="BG174" i="7"/>
  <c r="BG175" i="7"/>
  <c r="BG176" i="7"/>
  <c r="BG177" i="7"/>
  <c r="BG178" i="7"/>
  <c r="BG179" i="7"/>
  <c r="BG180" i="7"/>
  <c r="BG181" i="7"/>
  <c r="BG182" i="7"/>
  <c r="BG183" i="7"/>
  <c r="BG184" i="7"/>
  <c r="BG185" i="7"/>
  <c r="BG186" i="7"/>
  <c r="BG187" i="7"/>
  <c r="BG188" i="7"/>
  <c r="BG189" i="7"/>
  <c r="BG190" i="7"/>
  <c r="BG191" i="7"/>
  <c r="BG192" i="7"/>
  <c r="BG193" i="7"/>
  <c r="BG194" i="7"/>
  <c r="BG195" i="7"/>
  <c r="BG196" i="7"/>
  <c r="BG197" i="7"/>
  <c r="BG198" i="7"/>
  <c r="BG199" i="7"/>
  <c r="BG200" i="7"/>
  <c r="BG201" i="7"/>
  <c r="BG202" i="7"/>
  <c r="BG203" i="7"/>
  <c r="BG204" i="7"/>
  <c r="BG205" i="7"/>
  <c r="BG206" i="7"/>
  <c r="BG207" i="7"/>
  <c r="BG208" i="7"/>
  <c r="BG209" i="7"/>
  <c r="BG210" i="7"/>
  <c r="BG211" i="7"/>
  <c r="BG212" i="7"/>
  <c r="BG213" i="7"/>
  <c r="BG214" i="7"/>
  <c r="BG215" i="7"/>
  <c r="BG216" i="7"/>
  <c r="BG217" i="7"/>
  <c r="BG218" i="7"/>
  <c r="BG219" i="7"/>
  <c r="BG220" i="7"/>
  <c r="BG221" i="7"/>
  <c r="BG222" i="7"/>
  <c r="BG223" i="7"/>
  <c r="BG224" i="7"/>
  <c r="BG225" i="7"/>
  <c r="BG226" i="7"/>
  <c r="BG227" i="7"/>
  <c r="BG228" i="7"/>
  <c r="BG229" i="7"/>
  <c r="BG230" i="7"/>
  <c r="BG231" i="7"/>
  <c r="BG232" i="7"/>
  <c r="BG233" i="7"/>
  <c r="BG234" i="7"/>
  <c r="BG235" i="7"/>
  <c r="BG236" i="7"/>
  <c r="BG237" i="7"/>
  <c r="BG238" i="7"/>
  <c r="BG239" i="7"/>
  <c r="BG240" i="7"/>
  <c r="BG241" i="7"/>
  <c r="BG242" i="7"/>
  <c r="BG243" i="7"/>
  <c r="BG244" i="7"/>
  <c r="BG245" i="7"/>
  <c r="BG246" i="7"/>
  <c r="BG247" i="7"/>
  <c r="BG248" i="7"/>
  <c r="BG249" i="7"/>
  <c r="BG250" i="7"/>
  <c r="BG251" i="7"/>
  <c r="BG252" i="7"/>
  <c r="BG253" i="7"/>
  <c r="BG254" i="7"/>
  <c r="BG255" i="7"/>
  <c r="BG256" i="7"/>
  <c r="BG257" i="7"/>
  <c r="BG258" i="7"/>
  <c r="BG259" i="7"/>
  <c r="BG260" i="7"/>
  <c r="BG261" i="7"/>
  <c r="BG262" i="7"/>
  <c r="BG263" i="7"/>
  <c r="BG264" i="7"/>
  <c r="BG265" i="7"/>
  <c r="BG266" i="7"/>
  <c r="BG267" i="7"/>
  <c r="BG268" i="7"/>
  <c r="BG269" i="7"/>
  <c r="BG270" i="7"/>
  <c r="BG271" i="7"/>
  <c r="BG272" i="7"/>
  <c r="BG273" i="7"/>
  <c r="BG274" i="7"/>
  <c r="BG275" i="7"/>
  <c r="BG276" i="7"/>
  <c r="BG277" i="7"/>
  <c r="BG278" i="7"/>
  <c r="BG279" i="7"/>
  <c r="BG280" i="7"/>
  <c r="BG281" i="7"/>
  <c r="BG282" i="7"/>
  <c r="BG283" i="7"/>
  <c r="BG284" i="7"/>
  <c r="BG285" i="7"/>
  <c r="BG286" i="7"/>
  <c r="BG287" i="7"/>
  <c r="BG288" i="7"/>
  <c r="BG289" i="7"/>
  <c r="BG290" i="7"/>
  <c r="BG291" i="7"/>
  <c r="BG292" i="7"/>
  <c r="BG293" i="7"/>
  <c r="BG294" i="7"/>
  <c r="BG295" i="7"/>
  <c r="BG296" i="7"/>
  <c r="BF12" i="7"/>
  <c r="BF13" i="7"/>
  <c r="BF14" i="7"/>
  <c r="BF15" i="7"/>
  <c r="BF16" i="7"/>
  <c r="BF17" i="7"/>
  <c r="BF18" i="7"/>
  <c r="BF19" i="7"/>
  <c r="BF20" i="7"/>
  <c r="BF21" i="7"/>
  <c r="BF22" i="7"/>
  <c r="BF23" i="7"/>
  <c r="BF24" i="7"/>
  <c r="BF25" i="7"/>
  <c r="BF26" i="7"/>
  <c r="BF27" i="7"/>
  <c r="BF28" i="7"/>
  <c r="BF29" i="7"/>
  <c r="BF30" i="7"/>
  <c r="BF31" i="7"/>
  <c r="BF32" i="7"/>
  <c r="BF33" i="7"/>
  <c r="BF34" i="7"/>
  <c r="BF35" i="7"/>
  <c r="BF36" i="7"/>
  <c r="BF37" i="7"/>
  <c r="BF38" i="7"/>
  <c r="BF39" i="7"/>
  <c r="BF40" i="7"/>
  <c r="BF41" i="7"/>
  <c r="BF42" i="7"/>
  <c r="BF43" i="7"/>
  <c r="BF44" i="7"/>
  <c r="BF45" i="7"/>
  <c r="BF46" i="7"/>
  <c r="BF47" i="7"/>
  <c r="BF48" i="7"/>
  <c r="BF49" i="7"/>
  <c r="BF50" i="7"/>
  <c r="BF51" i="7"/>
  <c r="BF52" i="7"/>
  <c r="BF53" i="7"/>
  <c r="BF54" i="7"/>
  <c r="BF55" i="7"/>
  <c r="BF56" i="7"/>
  <c r="BF57" i="7"/>
  <c r="BF58" i="7"/>
  <c r="BF59" i="7"/>
  <c r="BF60" i="7"/>
  <c r="BF61" i="7"/>
  <c r="BF62" i="7"/>
  <c r="BF63" i="7"/>
  <c r="BF64" i="7"/>
  <c r="BF65" i="7"/>
  <c r="BF66" i="7"/>
  <c r="BF67" i="7"/>
  <c r="BF68" i="7"/>
  <c r="BF69" i="7"/>
  <c r="BF70" i="7"/>
  <c r="BF71" i="7"/>
  <c r="BF72" i="7"/>
  <c r="BF73" i="7"/>
  <c r="BF74" i="7"/>
  <c r="BF75" i="7"/>
  <c r="BF76" i="7"/>
  <c r="BF77" i="7"/>
  <c r="BF78" i="7"/>
  <c r="BF79" i="7"/>
  <c r="BF80" i="7"/>
  <c r="BF81" i="7"/>
  <c r="BF82" i="7"/>
  <c r="BF83" i="7"/>
  <c r="BF84" i="7"/>
  <c r="BF85" i="7"/>
  <c r="BF86" i="7"/>
  <c r="BF87" i="7"/>
  <c r="BF88" i="7"/>
  <c r="BF89" i="7"/>
  <c r="BF90" i="7"/>
  <c r="BF91" i="7"/>
  <c r="BF92" i="7"/>
  <c r="BF93" i="7"/>
  <c r="BF94" i="7"/>
  <c r="BF95" i="7"/>
  <c r="BF96" i="7"/>
  <c r="BF97" i="7"/>
  <c r="BF98" i="7"/>
  <c r="BF99" i="7"/>
  <c r="BF100" i="7"/>
  <c r="BF101" i="7"/>
  <c r="BF102" i="7"/>
  <c r="BF103" i="7"/>
  <c r="BF104" i="7"/>
  <c r="BF105" i="7"/>
  <c r="BF106" i="7"/>
  <c r="BF107" i="7"/>
  <c r="BF108" i="7"/>
  <c r="BF109" i="7"/>
  <c r="BF110" i="7"/>
  <c r="BF111" i="7"/>
  <c r="BF112" i="7"/>
  <c r="BF113" i="7"/>
  <c r="BF114" i="7"/>
  <c r="BF115" i="7"/>
  <c r="BF116" i="7"/>
  <c r="BF117" i="7"/>
  <c r="BF118" i="7"/>
  <c r="BF119" i="7"/>
  <c r="BF120" i="7"/>
  <c r="BF121" i="7"/>
  <c r="BF122" i="7"/>
  <c r="BF123" i="7"/>
  <c r="BF124" i="7"/>
  <c r="BF125" i="7"/>
  <c r="BF126" i="7"/>
  <c r="BF127" i="7"/>
  <c r="BF128" i="7"/>
  <c r="BF129" i="7"/>
  <c r="BF130" i="7"/>
  <c r="BF131" i="7"/>
  <c r="BF132" i="7"/>
  <c r="BF133" i="7"/>
  <c r="BF134" i="7"/>
  <c r="BF135" i="7"/>
  <c r="BF136" i="7"/>
  <c r="BF137" i="7"/>
  <c r="BF138" i="7"/>
  <c r="BF139" i="7"/>
  <c r="BF140" i="7"/>
  <c r="BF141" i="7"/>
  <c r="BF142" i="7"/>
  <c r="BF143" i="7"/>
  <c r="BF144" i="7"/>
  <c r="BF145" i="7"/>
  <c r="BF146" i="7"/>
  <c r="BF147" i="7"/>
  <c r="BF148" i="7"/>
  <c r="BF149" i="7"/>
  <c r="BF150" i="7"/>
  <c r="BF151" i="7"/>
  <c r="BF152" i="7"/>
  <c r="BF153" i="7"/>
  <c r="BF154" i="7"/>
  <c r="BF155" i="7"/>
  <c r="BF156" i="7"/>
  <c r="BF157" i="7"/>
  <c r="BF158" i="7"/>
  <c r="BF159" i="7"/>
  <c r="BF160" i="7"/>
  <c r="BF161" i="7"/>
  <c r="BF162" i="7"/>
  <c r="BF163" i="7"/>
  <c r="BF164" i="7"/>
  <c r="BF165" i="7"/>
  <c r="BF166" i="7"/>
  <c r="BF167" i="7"/>
  <c r="BF168" i="7"/>
  <c r="BF169" i="7"/>
  <c r="BF170" i="7"/>
  <c r="BF171" i="7"/>
  <c r="BF172" i="7"/>
  <c r="BF173" i="7"/>
  <c r="BF174" i="7"/>
  <c r="BF175" i="7"/>
  <c r="BF176" i="7"/>
  <c r="BF177" i="7"/>
  <c r="BF178" i="7"/>
  <c r="BF179" i="7"/>
  <c r="BF180" i="7"/>
  <c r="BF181" i="7"/>
  <c r="BF182" i="7"/>
  <c r="BF183" i="7"/>
  <c r="BF184" i="7"/>
  <c r="BF185" i="7"/>
  <c r="BF186" i="7"/>
  <c r="BF187" i="7"/>
  <c r="BF188" i="7"/>
  <c r="BF189" i="7"/>
  <c r="BF190" i="7"/>
  <c r="BF191" i="7"/>
  <c r="BF192" i="7"/>
  <c r="BF193" i="7"/>
  <c r="BF194" i="7"/>
  <c r="BF195" i="7"/>
  <c r="BF196" i="7"/>
  <c r="BF197" i="7"/>
  <c r="BF198" i="7"/>
  <c r="BF199" i="7"/>
  <c r="BF200" i="7"/>
  <c r="BF201" i="7"/>
  <c r="BF202" i="7"/>
  <c r="BF203" i="7"/>
  <c r="BF204" i="7"/>
  <c r="BF205" i="7"/>
  <c r="BF206" i="7"/>
  <c r="BF207" i="7"/>
  <c r="BF208" i="7"/>
  <c r="BF209" i="7"/>
  <c r="BF210" i="7"/>
  <c r="BF211" i="7"/>
  <c r="BF212" i="7"/>
  <c r="BF213" i="7"/>
  <c r="BF214" i="7"/>
  <c r="BF215" i="7"/>
  <c r="BF216" i="7"/>
  <c r="BF217" i="7"/>
  <c r="BF218" i="7"/>
  <c r="BF219" i="7"/>
  <c r="BF220" i="7"/>
  <c r="BF221" i="7"/>
  <c r="BF222" i="7"/>
  <c r="BF223" i="7"/>
  <c r="BF224" i="7"/>
  <c r="BF225" i="7"/>
  <c r="BF226" i="7"/>
  <c r="BF227" i="7"/>
  <c r="BF228" i="7"/>
  <c r="BF229" i="7"/>
  <c r="BF230" i="7"/>
  <c r="BF231" i="7"/>
  <c r="BF232" i="7"/>
  <c r="BF233" i="7"/>
  <c r="BF234" i="7"/>
  <c r="BF235" i="7"/>
  <c r="BF236" i="7"/>
  <c r="BF237" i="7"/>
  <c r="BF238" i="7"/>
  <c r="BF239" i="7"/>
  <c r="BF240" i="7"/>
  <c r="BF241" i="7"/>
  <c r="BF242" i="7"/>
  <c r="BF243" i="7"/>
  <c r="BF244" i="7"/>
  <c r="BF245" i="7"/>
  <c r="BF246" i="7"/>
  <c r="BF247" i="7"/>
  <c r="BF248" i="7"/>
  <c r="BF249" i="7"/>
  <c r="BF250" i="7"/>
  <c r="BF251" i="7"/>
  <c r="BF252" i="7"/>
  <c r="BF253" i="7"/>
  <c r="BF254" i="7"/>
  <c r="BF255" i="7"/>
  <c r="BF256" i="7"/>
  <c r="BF257" i="7"/>
  <c r="BF258" i="7"/>
  <c r="BF259" i="7"/>
  <c r="BF260" i="7"/>
  <c r="BF261" i="7"/>
  <c r="BF262" i="7"/>
  <c r="BF263" i="7"/>
  <c r="BF264" i="7"/>
  <c r="BF265" i="7"/>
  <c r="BF266" i="7"/>
  <c r="BF267" i="7"/>
  <c r="BF268" i="7"/>
  <c r="BF269" i="7"/>
  <c r="BF270" i="7"/>
  <c r="BF271" i="7"/>
  <c r="BF272" i="7"/>
  <c r="BF273" i="7"/>
  <c r="BF274" i="7"/>
  <c r="BF275" i="7"/>
  <c r="BF276" i="7"/>
  <c r="BF277" i="7"/>
  <c r="BF278" i="7"/>
  <c r="BF279" i="7"/>
  <c r="BF280" i="7"/>
  <c r="BF281" i="7"/>
  <c r="BF282" i="7"/>
  <c r="BF283" i="7"/>
  <c r="BF284" i="7"/>
  <c r="BF285" i="7"/>
  <c r="BF286" i="7"/>
  <c r="BF287" i="7"/>
  <c r="BF288" i="7"/>
  <c r="BF289" i="7"/>
  <c r="BF290" i="7"/>
  <c r="BF291" i="7"/>
  <c r="BF292" i="7"/>
  <c r="BF293" i="7"/>
  <c r="BF294" i="7"/>
  <c r="BF295" i="7"/>
  <c r="BF296" i="7"/>
  <c r="BE11" i="7"/>
  <c r="BE12" i="7"/>
  <c r="BE13" i="7"/>
  <c r="BE14" i="7"/>
  <c r="BE15" i="7"/>
  <c r="BE16" i="7"/>
  <c r="BE17" i="7"/>
  <c r="BE18" i="7"/>
  <c r="BE19" i="7"/>
  <c r="BE20" i="7"/>
  <c r="BE21" i="7"/>
  <c r="BE22" i="7"/>
  <c r="BE23" i="7"/>
  <c r="BE24" i="7"/>
  <c r="BE25" i="7"/>
  <c r="BE26" i="7"/>
  <c r="BE27" i="7"/>
  <c r="BE28" i="7"/>
  <c r="BE29" i="7"/>
  <c r="BE30" i="7"/>
  <c r="BE31" i="7"/>
  <c r="BE32" i="7"/>
  <c r="BE33" i="7"/>
  <c r="BE34" i="7"/>
  <c r="BE35" i="7"/>
  <c r="BE36" i="7"/>
  <c r="BE37" i="7"/>
  <c r="BE38" i="7"/>
  <c r="BE39" i="7"/>
  <c r="BE40" i="7"/>
  <c r="BE41" i="7"/>
  <c r="BE42" i="7"/>
  <c r="BE43" i="7"/>
  <c r="BE44" i="7"/>
  <c r="BE45" i="7"/>
  <c r="BE46" i="7"/>
  <c r="BE47" i="7"/>
  <c r="BE48" i="7"/>
  <c r="BE49" i="7"/>
  <c r="BE50" i="7"/>
  <c r="BE51" i="7"/>
  <c r="BE52" i="7"/>
  <c r="BE53" i="7"/>
  <c r="BE54" i="7"/>
  <c r="BE55" i="7"/>
  <c r="BE56" i="7"/>
  <c r="BE57" i="7"/>
  <c r="BE58" i="7"/>
  <c r="BE59" i="7"/>
  <c r="BE60" i="7"/>
  <c r="BE61" i="7"/>
  <c r="BE62" i="7"/>
  <c r="BE63" i="7"/>
  <c r="BE64" i="7"/>
  <c r="BE65" i="7"/>
  <c r="BE66" i="7"/>
  <c r="BE67" i="7"/>
  <c r="BE68" i="7"/>
  <c r="BE69" i="7"/>
  <c r="BE70" i="7"/>
  <c r="BE71" i="7"/>
  <c r="BE72" i="7"/>
  <c r="BE73" i="7"/>
  <c r="BE74" i="7"/>
  <c r="BE75" i="7"/>
  <c r="BE76" i="7"/>
  <c r="BE77" i="7"/>
  <c r="BE78" i="7"/>
  <c r="BE79" i="7"/>
  <c r="BE80" i="7"/>
  <c r="BE81" i="7"/>
  <c r="BE82" i="7"/>
  <c r="BE83" i="7"/>
  <c r="BE84" i="7"/>
  <c r="BE85" i="7"/>
  <c r="BE86" i="7"/>
  <c r="BE87" i="7"/>
  <c r="BE88" i="7"/>
  <c r="BE89" i="7"/>
  <c r="BE90" i="7"/>
  <c r="BE91" i="7"/>
  <c r="BE92" i="7"/>
  <c r="BE93" i="7"/>
  <c r="BE94" i="7"/>
  <c r="BE95" i="7"/>
  <c r="BE96" i="7"/>
  <c r="BE97" i="7"/>
  <c r="BE98" i="7"/>
  <c r="BE99" i="7"/>
  <c r="BE100" i="7"/>
  <c r="BE101" i="7"/>
  <c r="BE102" i="7"/>
  <c r="BE103" i="7"/>
  <c r="BE104" i="7"/>
  <c r="BE105" i="7"/>
  <c r="BE106" i="7"/>
  <c r="BE107" i="7"/>
  <c r="BE108" i="7"/>
  <c r="BE109" i="7"/>
  <c r="BE110" i="7"/>
  <c r="BE111" i="7"/>
  <c r="BE112" i="7"/>
  <c r="BE113" i="7"/>
  <c r="BE114" i="7"/>
  <c r="BE115" i="7"/>
  <c r="BE116" i="7"/>
  <c r="BE117" i="7"/>
  <c r="BE118" i="7"/>
  <c r="BE119" i="7"/>
  <c r="BE120" i="7"/>
  <c r="BE121" i="7"/>
  <c r="BE122" i="7"/>
  <c r="BE123" i="7"/>
  <c r="BE124" i="7"/>
  <c r="BE125" i="7"/>
  <c r="BE126" i="7"/>
  <c r="BE127" i="7"/>
  <c r="BE128" i="7"/>
  <c r="BE129" i="7"/>
  <c r="BE130" i="7"/>
  <c r="BE131" i="7"/>
  <c r="BE132" i="7"/>
  <c r="BE133" i="7"/>
  <c r="BE134" i="7"/>
  <c r="BE135" i="7"/>
  <c r="BE136" i="7"/>
  <c r="BE137" i="7"/>
  <c r="BE138" i="7"/>
  <c r="BE139" i="7"/>
  <c r="BE140" i="7"/>
  <c r="BE141" i="7"/>
  <c r="BE142" i="7"/>
  <c r="BE143" i="7"/>
  <c r="BE144" i="7"/>
  <c r="BE145" i="7"/>
  <c r="BE146" i="7"/>
  <c r="BE147" i="7"/>
  <c r="BE148" i="7"/>
  <c r="BE149" i="7"/>
  <c r="BE150" i="7"/>
  <c r="BE151" i="7"/>
  <c r="BE152" i="7"/>
  <c r="BE153" i="7"/>
  <c r="BE154" i="7"/>
  <c r="BE155" i="7"/>
  <c r="BE156" i="7"/>
  <c r="BE157" i="7"/>
  <c r="BE158" i="7"/>
  <c r="BE159" i="7"/>
  <c r="BE160" i="7"/>
  <c r="BE161" i="7"/>
  <c r="BE162" i="7"/>
  <c r="BE163" i="7"/>
  <c r="BE164" i="7"/>
  <c r="BE165" i="7"/>
  <c r="BE166" i="7"/>
  <c r="BE167" i="7"/>
  <c r="BE168" i="7"/>
  <c r="BE169" i="7"/>
  <c r="BE170" i="7"/>
  <c r="BE171" i="7"/>
  <c r="BE172" i="7"/>
  <c r="BE173" i="7"/>
  <c r="BE174" i="7"/>
  <c r="BE175" i="7"/>
  <c r="BE176" i="7"/>
  <c r="BE177" i="7"/>
  <c r="BE178" i="7"/>
  <c r="BE179" i="7"/>
  <c r="BE180" i="7"/>
  <c r="BE181" i="7"/>
  <c r="BE182" i="7"/>
  <c r="BE183" i="7"/>
  <c r="BE184" i="7"/>
  <c r="BE185" i="7"/>
  <c r="BE186" i="7"/>
  <c r="BE187" i="7"/>
  <c r="BE188" i="7"/>
  <c r="BE189" i="7"/>
  <c r="BE190" i="7"/>
  <c r="BE191" i="7"/>
  <c r="BE192" i="7"/>
  <c r="BE193" i="7"/>
  <c r="BE194" i="7"/>
  <c r="BE195" i="7"/>
  <c r="BE196" i="7"/>
  <c r="BE197" i="7"/>
  <c r="BE198" i="7"/>
  <c r="BE199" i="7"/>
  <c r="BE200" i="7"/>
  <c r="BE201" i="7"/>
  <c r="BE202" i="7"/>
  <c r="BE203" i="7"/>
  <c r="BE204" i="7"/>
  <c r="BE205" i="7"/>
  <c r="BE206" i="7"/>
  <c r="BE207" i="7"/>
  <c r="BE208" i="7"/>
  <c r="BE209" i="7"/>
  <c r="BE210" i="7"/>
  <c r="BE211" i="7"/>
  <c r="BE212" i="7"/>
  <c r="BE213" i="7"/>
  <c r="BE214" i="7"/>
  <c r="BE215" i="7"/>
  <c r="BE216" i="7"/>
  <c r="BE217" i="7"/>
  <c r="BE218" i="7"/>
  <c r="BE219" i="7"/>
  <c r="BE220" i="7"/>
  <c r="BE221" i="7"/>
  <c r="BE222" i="7"/>
  <c r="BE223" i="7"/>
  <c r="BE224" i="7"/>
  <c r="BE225" i="7"/>
  <c r="BE226" i="7"/>
  <c r="BE227" i="7"/>
  <c r="BE228" i="7"/>
  <c r="BE229" i="7"/>
  <c r="BE230" i="7"/>
  <c r="BE231" i="7"/>
  <c r="BE232" i="7"/>
  <c r="BE233" i="7"/>
  <c r="BE234" i="7"/>
  <c r="BE235" i="7"/>
  <c r="BE236" i="7"/>
  <c r="BE237" i="7"/>
  <c r="BE238" i="7"/>
  <c r="BE239" i="7"/>
  <c r="BE240" i="7"/>
  <c r="BE241" i="7"/>
  <c r="BE242" i="7"/>
  <c r="BE243" i="7"/>
  <c r="BE244" i="7"/>
  <c r="BE245" i="7"/>
  <c r="BE246" i="7"/>
  <c r="BE247" i="7"/>
  <c r="BE248" i="7"/>
  <c r="BE249" i="7"/>
  <c r="BE250" i="7"/>
  <c r="BE251" i="7"/>
  <c r="BE252" i="7"/>
  <c r="BE253" i="7"/>
  <c r="BE254" i="7"/>
  <c r="BE255" i="7"/>
  <c r="BE256" i="7"/>
  <c r="BE257" i="7"/>
  <c r="BE258" i="7"/>
  <c r="BE259" i="7"/>
  <c r="BE260" i="7"/>
  <c r="BE261" i="7"/>
  <c r="BE262" i="7"/>
  <c r="BE263" i="7"/>
  <c r="BE264" i="7"/>
  <c r="BE265" i="7"/>
  <c r="BE266" i="7"/>
  <c r="BE267" i="7"/>
  <c r="BE268" i="7"/>
  <c r="BE269" i="7"/>
  <c r="BE270" i="7"/>
  <c r="BE271" i="7"/>
  <c r="BE272" i="7"/>
  <c r="BE273" i="7"/>
  <c r="BE274" i="7"/>
  <c r="BE275" i="7"/>
  <c r="BE276" i="7"/>
  <c r="BE277" i="7"/>
  <c r="BE278" i="7"/>
  <c r="BE279" i="7"/>
  <c r="BE280" i="7"/>
  <c r="BE281" i="7"/>
  <c r="BE282" i="7"/>
  <c r="BE283" i="7"/>
  <c r="BE284" i="7"/>
  <c r="BE285" i="7"/>
  <c r="BE286" i="7"/>
  <c r="BE287" i="7"/>
  <c r="BE288" i="7"/>
  <c r="BE289" i="7"/>
  <c r="BE290" i="7"/>
  <c r="BE291" i="7"/>
  <c r="BE292" i="7"/>
  <c r="BE293" i="7"/>
  <c r="BE294" i="7"/>
  <c r="BE295" i="7"/>
  <c r="BE296" i="7"/>
  <c r="BH13" i="7"/>
  <c r="BG12" i="7"/>
  <c r="BF11" i="7"/>
  <c r="BE10" i="7"/>
  <c r="AW10" i="7" a="1"/>
  <c r="AW10" i="7" s="1"/>
  <c r="AW3" i="7" a="1"/>
  <c r="AU13" i="7"/>
  <c r="AU14" i="7"/>
  <c r="AU15" i="7"/>
  <c r="AU16" i="7"/>
  <c r="AU17" i="7"/>
  <c r="AU18" i="7"/>
  <c r="AU19" i="7"/>
  <c r="AU20" i="7"/>
  <c r="AU21" i="7"/>
  <c r="AU22" i="7"/>
  <c r="AU23" i="7"/>
  <c r="AU24" i="7"/>
  <c r="AU25" i="7"/>
  <c r="AU26" i="7"/>
  <c r="AU27" i="7"/>
  <c r="AU28" i="7"/>
  <c r="AU29" i="7"/>
  <c r="AU30" i="7"/>
  <c r="AU31" i="7"/>
  <c r="AU32" i="7"/>
  <c r="AU33" i="7"/>
  <c r="AU34" i="7"/>
  <c r="AU35" i="7"/>
  <c r="AU36" i="7"/>
  <c r="AU37" i="7"/>
  <c r="AU38" i="7"/>
  <c r="AU39" i="7"/>
  <c r="AU40" i="7"/>
  <c r="AU41" i="7"/>
  <c r="AU42" i="7"/>
  <c r="AU43" i="7"/>
  <c r="AU44" i="7"/>
  <c r="AU45" i="7"/>
  <c r="AU46" i="7"/>
  <c r="AU47" i="7"/>
  <c r="AU48" i="7"/>
  <c r="AU49" i="7"/>
  <c r="AU50" i="7"/>
  <c r="AU51" i="7"/>
  <c r="AU52" i="7"/>
  <c r="AU53" i="7"/>
  <c r="AU54" i="7"/>
  <c r="AU55" i="7"/>
  <c r="AU56" i="7"/>
  <c r="AU57" i="7"/>
  <c r="AU58" i="7"/>
  <c r="AU59" i="7"/>
  <c r="AU60" i="7"/>
  <c r="AU61" i="7"/>
  <c r="AU62" i="7"/>
  <c r="AU63" i="7"/>
  <c r="AU64" i="7"/>
  <c r="AU65" i="7"/>
  <c r="AU66" i="7"/>
  <c r="AU67" i="7"/>
  <c r="AU68" i="7"/>
  <c r="AU69" i="7"/>
  <c r="AU70" i="7"/>
  <c r="AU71" i="7"/>
  <c r="AU72" i="7"/>
  <c r="AU73" i="7"/>
  <c r="AU74" i="7"/>
  <c r="AU75" i="7"/>
  <c r="AU76" i="7"/>
  <c r="AU77" i="7"/>
  <c r="AU78" i="7"/>
  <c r="AU79" i="7"/>
  <c r="AU80" i="7"/>
  <c r="AU81" i="7"/>
  <c r="AU82" i="7"/>
  <c r="AU83" i="7"/>
  <c r="AU84" i="7"/>
  <c r="AU85" i="7"/>
  <c r="AU86" i="7"/>
  <c r="AU87" i="7"/>
  <c r="AU88" i="7"/>
  <c r="AU89" i="7"/>
  <c r="AU90" i="7"/>
  <c r="AU91" i="7"/>
  <c r="AU92" i="7"/>
  <c r="AU93" i="7"/>
  <c r="AU94" i="7"/>
  <c r="AU95" i="7"/>
  <c r="AU96" i="7"/>
  <c r="AU97" i="7"/>
  <c r="AU98" i="7"/>
  <c r="AU99" i="7"/>
  <c r="AU100" i="7"/>
  <c r="AU101" i="7"/>
  <c r="AU102" i="7"/>
  <c r="AU103" i="7"/>
  <c r="AU104" i="7"/>
  <c r="AU105" i="7"/>
  <c r="AU106" i="7"/>
  <c r="AU107" i="7"/>
  <c r="AU108" i="7"/>
  <c r="AU109" i="7"/>
  <c r="AU110" i="7"/>
  <c r="AU111" i="7"/>
  <c r="AU112" i="7"/>
  <c r="AU113" i="7"/>
  <c r="AU114" i="7"/>
  <c r="AU115" i="7"/>
  <c r="AU116" i="7"/>
  <c r="AU117" i="7"/>
  <c r="AU118" i="7"/>
  <c r="AU119" i="7"/>
  <c r="AU120" i="7"/>
  <c r="AU121" i="7"/>
  <c r="AU122" i="7"/>
  <c r="AU123" i="7"/>
  <c r="AU124" i="7"/>
  <c r="AU125" i="7"/>
  <c r="AU126" i="7"/>
  <c r="AU127" i="7"/>
  <c r="AU128" i="7"/>
  <c r="AU129" i="7"/>
  <c r="AU130" i="7"/>
  <c r="AU131" i="7"/>
  <c r="AU132" i="7"/>
  <c r="AU133" i="7"/>
  <c r="AU134" i="7"/>
  <c r="AU135" i="7"/>
  <c r="AU136" i="7"/>
  <c r="AU137" i="7"/>
  <c r="AU138" i="7"/>
  <c r="AU139" i="7"/>
  <c r="AU140" i="7"/>
  <c r="AU141" i="7"/>
  <c r="AU142" i="7"/>
  <c r="AU143" i="7"/>
  <c r="AU144" i="7"/>
  <c r="AU145" i="7"/>
  <c r="AU146" i="7"/>
  <c r="AU147" i="7"/>
  <c r="AU148" i="7"/>
  <c r="AU149" i="7"/>
  <c r="AU150" i="7"/>
  <c r="AU151" i="7"/>
  <c r="AU152" i="7"/>
  <c r="AU153" i="7"/>
  <c r="AU154" i="7"/>
  <c r="AU155" i="7"/>
  <c r="AU156" i="7"/>
  <c r="AU157" i="7"/>
  <c r="AU158" i="7"/>
  <c r="AU159" i="7"/>
  <c r="AU160" i="7"/>
  <c r="AU161" i="7"/>
  <c r="AU162" i="7"/>
  <c r="AU163" i="7"/>
  <c r="AU164" i="7"/>
  <c r="AU165" i="7"/>
  <c r="AU166" i="7"/>
  <c r="AU167" i="7"/>
  <c r="AU168" i="7"/>
  <c r="AU169" i="7"/>
  <c r="AU170" i="7"/>
  <c r="AU171" i="7"/>
  <c r="AU172" i="7"/>
  <c r="AU173" i="7"/>
  <c r="AU174" i="7"/>
  <c r="AU175" i="7"/>
  <c r="AU176" i="7"/>
  <c r="AU177" i="7"/>
  <c r="AU178" i="7"/>
  <c r="AU179" i="7"/>
  <c r="AU180" i="7"/>
  <c r="AU181" i="7"/>
  <c r="AU182" i="7"/>
  <c r="AU183" i="7"/>
  <c r="AU184" i="7"/>
  <c r="AU185" i="7"/>
  <c r="AU186" i="7"/>
  <c r="AU187" i="7"/>
  <c r="AU188" i="7"/>
  <c r="AU189" i="7"/>
  <c r="AU190" i="7"/>
  <c r="AU191" i="7"/>
  <c r="AU192" i="7"/>
  <c r="AU193" i="7"/>
  <c r="AU194" i="7"/>
  <c r="AU195" i="7"/>
  <c r="AU196" i="7"/>
  <c r="AU197" i="7"/>
  <c r="AU198" i="7"/>
  <c r="AU199" i="7"/>
  <c r="AU200" i="7"/>
  <c r="AU201" i="7"/>
  <c r="AU202" i="7"/>
  <c r="AU203" i="7"/>
  <c r="AU204" i="7"/>
  <c r="AU205" i="7"/>
  <c r="AU206" i="7"/>
  <c r="AU207" i="7"/>
  <c r="AU208" i="7"/>
  <c r="AU209" i="7"/>
  <c r="AU210" i="7"/>
  <c r="AU211" i="7"/>
  <c r="AU212" i="7"/>
  <c r="AU213" i="7"/>
  <c r="AU214" i="7"/>
  <c r="AU215" i="7"/>
  <c r="AU216" i="7"/>
  <c r="AU217" i="7"/>
  <c r="AU218" i="7"/>
  <c r="AU219" i="7"/>
  <c r="AU220" i="7"/>
  <c r="AU221" i="7"/>
  <c r="AU222" i="7"/>
  <c r="AU223" i="7"/>
  <c r="AU224" i="7"/>
  <c r="AU225" i="7"/>
  <c r="AU226" i="7"/>
  <c r="AU227" i="7"/>
  <c r="AU228" i="7"/>
  <c r="AU229" i="7"/>
  <c r="AU230" i="7"/>
  <c r="AU231" i="7"/>
  <c r="AU232" i="7"/>
  <c r="AU233" i="7"/>
  <c r="AU234" i="7"/>
  <c r="AU235" i="7"/>
  <c r="AU236" i="7"/>
  <c r="AU237" i="7"/>
  <c r="AU238" i="7"/>
  <c r="AU239" i="7"/>
  <c r="AU240" i="7"/>
  <c r="AU241" i="7"/>
  <c r="AU242" i="7"/>
  <c r="AU243" i="7"/>
  <c r="AU244" i="7"/>
  <c r="AU245" i="7"/>
  <c r="AU246" i="7"/>
  <c r="AU247" i="7"/>
  <c r="AU248" i="7"/>
  <c r="AU249" i="7"/>
  <c r="AU250" i="7"/>
  <c r="AU251" i="7"/>
  <c r="AU252" i="7"/>
  <c r="AU253" i="7"/>
  <c r="AU254" i="7"/>
  <c r="AU255" i="7"/>
  <c r="AU256" i="7"/>
  <c r="AU257" i="7"/>
  <c r="AU258" i="7"/>
  <c r="AU259" i="7"/>
  <c r="AU260" i="7"/>
  <c r="AU261" i="7"/>
  <c r="AU262" i="7"/>
  <c r="AU263" i="7"/>
  <c r="AU264" i="7"/>
  <c r="AU265" i="7"/>
  <c r="AU266" i="7"/>
  <c r="AU267" i="7"/>
  <c r="AU268" i="7"/>
  <c r="AU269" i="7"/>
  <c r="AU270" i="7"/>
  <c r="AU271" i="7"/>
  <c r="AU272" i="7"/>
  <c r="AU273" i="7"/>
  <c r="AU274" i="7"/>
  <c r="AU275" i="7"/>
  <c r="AU276" i="7"/>
  <c r="AU277" i="7"/>
  <c r="AU278" i="7"/>
  <c r="AU279" i="7"/>
  <c r="AU280" i="7"/>
  <c r="AU281" i="7"/>
  <c r="AU282" i="7"/>
  <c r="AU283" i="7"/>
  <c r="AU284" i="7"/>
  <c r="AU285" i="7"/>
  <c r="AU286" i="7"/>
  <c r="AU287" i="7"/>
  <c r="AU288" i="7"/>
  <c r="AU289" i="7"/>
  <c r="AU290" i="7"/>
  <c r="AU291" i="7"/>
  <c r="AU292" i="7"/>
  <c r="AU293" i="7"/>
  <c r="AU294" i="7"/>
  <c r="AU295" i="7"/>
  <c r="AU296" i="7"/>
  <c r="AT12" i="7"/>
  <c r="AT13" i="7"/>
  <c r="AT14" i="7"/>
  <c r="AT15" i="7"/>
  <c r="AT16" i="7"/>
  <c r="AT17" i="7"/>
  <c r="AT18" i="7"/>
  <c r="AT19" i="7"/>
  <c r="AT20" i="7"/>
  <c r="AT21" i="7"/>
  <c r="AT22" i="7"/>
  <c r="AT23" i="7"/>
  <c r="AT24" i="7"/>
  <c r="AT25" i="7"/>
  <c r="AT26" i="7"/>
  <c r="AT27" i="7"/>
  <c r="AT28" i="7"/>
  <c r="AT29" i="7"/>
  <c r="AT30" i="7"/>
  <c r="AT31" i="7"/>
  <c r="AT32" i="7"/>
  <c r="AT33" i="7"/>
  <c r="AT34" i="7"/>
  <c r="AT35" i="7"/>
  <c r="AT36" i="7"/>
  <c r="AT37" i="7"/>
  <c r="AT38" i="7"/>
  <c r="AT39" i="7"/>
  <c r="AT40" i="7"/>
  <c r="AT41" i="7"/>
  <c r="AT42" i="7"/>
  <c r="AT43" i="7"/>
  <c r="AT44" i="7"/>
  <c r="AT45" i="7"/>
  <c r="AT46" i="7"/>
  <c r="AT47" i="7"/>
  <c r="AT48" i="7"/>
  <c r="AT49" i="7"/>
  <c r="AT50" i="7"/>
  <c r="AT51" i="7"/>
  <c r="AT52" i="7"/>
  <c r="AT53" i="7"/>
  <c r="AT54" i="7"/>
  <c r="AT55" i="7"/>
  <c r="AT56" i="7"/>
  <c r="AT57" i="7"/>
  <c r="AT58" i="7"/>
  <c r="AT59" i="7"/>
  <c r="AT60" i="7"/>
  <c r="AT61" i="7"/>
  <c r="AT62" i="7"/>
  <c r="AT63" i="7"/>
  <c r="AT64" i="7"/>
  <c r="AT65" i="7"/>
  <c r="AT66" i="7"/>
  <c r="AT67" i="7"/>
  <c r="AT68" i="7"/>
  <c r="AT69" i="7"/>
  <c r="AT70" i="7"/>
  <c r="AT71" i="7"/>
  <c r="AT72" i="7"/>
  <c r="AT73" i="7"/>
  <c r="AT74" i="7"/>
  <c r="AT75" i="7"/>
  <c r="AT76" i="7"/>
  <c r="AT77" i="7"/>
  <c r="AT78" i="7"/>
  <c r="AT79" i="7"/>
  <c r="AT80" i="7"/>
  <c r="AT81" i="7"/>
  <c r="AT82" i="7"/>
  <c r="AT83" i="7"/>
  <c r="AT84" i="7"/>
  <c r="AT85" i="7"/>
  <c r="AT86" i="7"/>
  <c r="AT87" i="7"/>
  <c r="AT88" i="7"/>
  <c r="AT89" i="7"/>
  <c r="AT90" i="7"/>
  <c r="AT91" i="7"/>
  <c r="AT92" i="7"/>
  <c r="AT93" i="7"/>
  <c r="AT94" i="7"/>
  <c r="AT95" i="7"/>
  <c r="AT96" i="7"/>
  <c r="AT97" i="7"/>
  <c r="AT98" i="7"/>
  <c r="AT99" i="7"/>
  <c r="AT100" i="7"/>
  <c r="AT101" i="7"/>
  <c r="AT102" i="7"/>
  <c r="AT103" i="7"/>
  <c r="AT104" i="7"/>
  <c r="AT105" i="7"/>
  <c r="AT106" i="7"/>
  <c r="AT107" i="7"/>
  <c r="AT108" i="7"/>
  <c r="AT109" i="7"/>
  <c r="AT110" i="7"/>
  <c r="AT111" i="7"/>
  <c r="AT112" i="7"/>
  <c r="AT113" i="7"/>
  <c r="AT114" i="7"/>
  <c r="AT115" i="7"/>
  <c r="AT116" i="7"/>
  <c r="AT117" i="7"/>
  <c r="AT118" i="7"/>
  <c r="AT119" i="7"/>
  <c r="AT120" i="7"/>
  <c r="AT121" i="7"/>
  <c r="AT122" i="7"/>
  <c r="AT123" i="7"/>
  <c r="AT124" i="7"/>
  <c r="AT125" i="7"/>
  <c r="AT126" i="7"/>
  <c r="AT127" i="7"/>
  <c r="AT128" i="7"/>
  <c r="AT129" i="7"/>
  <c r="AT130" i="7"/>
  <c r="AT131" i="7"/>
  <c r="AT132" i="7"/>
  <c r="AT133" i="7"/>
  <c r="AT134" i="7"/>
  <c r="AT135" i="7"/>
  <c r="AT136" i="7"/>
  <c r="AT137" i="7"/>
  <c r="AT138" i="7"/>
  <c r="AT139" i="7"/>
  <c r="AT140" i="7"/>
  <c r="AT141" i="7"/>
  <c r="AT142" i="7"/>
  <c r="AT143" i="7"/>
  <c r="AT144" i="7"/>
  <c r="AT145" i="7"/>
  <c r="AT146" i="7"/>
  <c r="AT147" i="7"/>
  <c r="AT148" i="7"/>
  <c r="AT149" i="7"/>
  <c r="AT150" i="7"/>
  <c r="AT151" i="7"/>
  <c r="AT152" i="7"/>
  <c r="AT153" i="7"/>
  <c r="AT154" i="7"/>
  <c r="AT155" i="7"/>
  <c r="AT156" i="7"/>
  <c r="AT157" i="7"/>
  <c r="AT158" i="7"/>
  <c r="AT159" i="7"/>
  <c r="AT160" i="7"/>
  <c r="AT161" i="7"/>
  <c r="AT162" i="7"/>
  <c r="AT163" i="7"/>
  <c r="AT164" i="7"/>
  <c r="AT165" i="7"/>
  <c r="AT166" i="7"/>
  <c r="AT167" i="7"/>
  <c r="AT168" i="7"/>
  <c r="AT169" i="7"/>
  <c r="AT170" i="7"/>
  <c r="AT171" i="7"/>
  <c r="AT172" i="7"/>
  <c r="AT173" i="7"/>
  <c r="AT174" i="7"/>
  <c r="AT175" i="7"/>
  <c r="AT176" i="7"/>
  <c r="AT177" i="7"/>
  <c r="AT178" i="7"/>
  <c r="AT179" i="7"/>
  <c r="AT180" i="7"/>
  <c r="AT181" i="7"/>
  <c r="AT182" i="7"/>
  <c r="AT183" i="7"/>
  <c r="AT184" i="7"/>
  <c r="AT185" i="7"/>
  <c r="AT186" i="7"/>
  <c r="AT187" i="7"/>
  <c r="AT188" i="7"/>
  <c r="AT189" i="7"/>
  <c r="AT190" i="7"/>
  <c r="AT191" i="7"/>
  <c r="AT192" i="7"/>
  <c r="AT193" i="7"/>
  <c r="AT194" i="7"/>
  <c r="AT195" i="7"/>
  <c r="AT196" i="7"/>
  <c r="AT197" i="7"/>
  <c r="AT198" i="7"/>
  <c r="AT199" i="7"/>
  <c r="AT200" i="7"/>
  <c r="AT201" i="7"/>
  <c r="AT202" i="7"/>
  <c r="AT203" i="7"/>
  <c r="AT204" i="7"/>
  <c r="AT205" i="7"/>
  <c r="AT206" i="7"/>
  <c r="AT207" i="7"/>
  <c r="AT208" i="7"/>
  <c r="AT209" i="7"/>
  <c r="AT210" i="7"/>
  <c r="AT211" i="7"/>
  <c r="AT212" i="7"/>
  <c r="AT213" i="7"/>
  <c r="AT214" i="7"/>
  <c r="AT215" i="7"/>
  <c r="AT216" i="7"/>
  <c r="AT217" i="7"/>
  <c r="AT218" i="7"/>
  <c r="AT219" i="7"/>
  <c r="AT220" i="7"/>
  <c r="AT221" i="7"/>
  <c r="AT222" i="7"/>
  <c r="AT223" i="7"/>
  <c r="AT224" i="7"/>
  <c r="AT225" i="7"/>
  <c r="AT226" i="7"/>
  <c r="AT227" i="7"/>
  <c r="AT228" i="7"/>
  <c r="AT229" i="7"/>
  <c r="AT230" i="7"/>
  <c r="AT231" i="7"/>
  <c r="AT232" i="7"/>
  <c r="AT233" i="7"/>
  <c r="AT234" i="7"/>
  <c r="AT235" i="7"/>
  <c r="AT236" i="7"/>
  <c r="AT237" i="7"/>
  <c r="AT238" i="7"/>
  <c r="AT239" i="7"/>
  <c r="AT240" i="7"/>
  <c r="AT241" i="7"/>
  <c r="AT242" i="7"/>
  <c r="AT243" i="7"/>
  <c r="AT244" i="7"/>
  <c r="AT245" i="7"/>
  <c r="AT246" i="7"/>
  <c r="AT247" i="7"/>
  <c r="AT248" i="7"/>
  <c r="AT249" i="7"/>
  <c r="AT250" i="7"/>
  <c r="AT251" i="7"/>
  <c r="AT252" i="7"/>
  <c r="AT253" i="7"/>
  <c r="AT254" i="7"/>
  <c r="AT255" i="7"/>
  <c r="AT256" i="7"/>
  <c r="AT257" i="7"/>
  <c r="AT258" i="7"/>
  <c r="AT259" i="7"/>
  <c r="AT260" i="7"/>
  <c r="AT261" i="7"/>
  <c r="AT262" i="7"/>
  <c r="AT263" i="7"/>
  <c r="AT264" i="7"/>
  <c r="AT265" i="7"/>
  <c r="AT266" i="7"/>
  <c r="AT267" i="7"/>
  <c r="AT268" i="7"/>
  <c r="AT269" i="7"/>
  <c r="AT270" i="7"/>
  <c r="AT271" i="7"/>
  <c r="AT272" i="7"/>
  <c r="AT273" i="7"/>
  <c r="AT274" i="7"/>
  <c r="AT275" i="7"/>
  <c r="AT276" i="7"/>
  <c r="AT277" i="7"/>
  <c r="AT278" i="7"/>
  <c r="AT279" i="7"/>
  <c r="AT280" i="7"/>
  <c r="AT281" i="7"/>
  <c r="AT282" i="7"/>
  <c r="AT283" i="7"/>
  <c r="AT284" i="7"/>
  <c r="AT285" i="7"/>
  <c r="AT286" i="7"/>
  <c r="AT287" i="7"/>
  <c r="AT288" i="7"/>
  <c r="AT289" i="7"/>
  <c r="AT290" i="7"/>
  <c r="AT291" i="7"/>
  <c r="AT292" i="7"/>
  <c r="AT293" i="7"/>
  <c r="AT294" i="7"/>
  <c r="AT295" i="7"/>
  <c r="AT296" i="7"/>
  <c r="AS11" i="7"/>
  <c r="AS12" i="7"/>
  <c r="AS13" i="7"/>
  <c r="AS14" i="7"/>
  <c r="AS15" i="7"/>
  <c r="AS16" i="7"/>
  <c r="AS17" i="7"/>
  <c r="AS18" i="7"/>
  <c r="AS19" i="7"/>
  <c r="AS20" i="7"/>
  <c r="AS21" i="7"/>
  <c r="AS22" i="7"/>
  <c r="AS23" i="7"/>
  <c r="AS24" i="7"/>
  <c r="AS25" i="7"/>
  <c r="AS26" i="7"/>
  <c r="AS27" i="7"/>
  <c r="AS28" i="7"/>
  <c r="AS29" i="7"/>
  <c r="AS30" i="7"/>
  <c r="AS31" i="7"/>
  <c r="AS32" i="7"/>
  <c r="AS33" i="7"/>
  <c r="AS34" i="7"/>
  <c r="AS35" i="7"/>
  <c r="AS36" i="7"/>
  <c r="AS37" i="7"/>
  <c r="AS38" i="7"/>
  <c r="AS39" i="7"/>
  <c r="AS40" i="7"/>
  <c r="AS41" i="7"/>
  <c r="AS42" i="7"/>
  <c r="AS43" i="7"/>
  <c r="AS44" i="7"/>
  <c r="AS45" i="7"/>
  <c r="AS46" i="7"/>
  <c r="AS47" i="7"/>
  <c r="AS48" i="7"/>
  <c r="AS49" i="7"/>
  <c r="AS50" i="7"/>
  <c r="AS51" i="7"/>
  <c r="AS52" i="7"/>
  <c r="AS53" i="7"/>
  <c r="AS54" i="7"/>
  <c r="AS55" i="7"/>
  <c r="AS56" i="7"/>
  <c r="AS57" i="7"/>
  <c r="AS58" i="7"/>
  <c r="AS59" i="7"/>
  <c r="AS60" i="7"/>
  <c r="AS61" i="7"/>
  <c r="AS62" i="7"/>
  <c r="AS63" i="7"/>
  <c r="AS64" i="7"/>
  <c r="AS65" i="7"/>
  <c r="AS66" i="7"/>
  <c r="AS67" i="7"/>
  <c r="AS68" i="7"/>
  <c r="AS69" i="7"/>
  <c r="AS70" i="7"/>
  <c r="AS71" i="7"/>
  <c r="AS72" i="7"/>
  <c r="AS73" i="7"/>
  <c r="AS74" i="7"/>
  <c r="AS75" i="7"/>
  <c r="AS76" i="7"/>
  <c r="AS77" i="7"/>
  <c r="AS78" i="7"/>
  <c r="AS79" i="7"/>
  <c r="AS80" i="7"/>
  <c r="AS81" i="7"/>
  <c r="AS82" i="7"/>
  <c r="AS83" i="7"/>
  <c r="AS84" i="7"/>
  <c r="AS85" i="7"/>
  <c r="AS86" i="7"/>
  <c r="AS87" i="7"/>
  <c r="AS88" i="7"/>
  <c r="AS89" i="7"/>
  <c r="AS90" i="7"/>
  <c r="AS91" i="7"/>
  <c r="AS92" i="7"/>
  <c r="AS93" i="7"/>
  <c r="AS94" i="7"/>
  <c r="AS95" i="7"/>
  <c r="AS96" i="7"/>
  <c r="AS97" i="7"/>
  <c r="AS98" i="7"/>
  <c r="AS99" i="7"/>
  <c r="AS100" i="7"/>
  <c r="AS101" i="7"/>
  <c r="AS102" i="7"/>
  <c r="AS103" i="7"/>
  <c r="AS104" i="7"/>
  <c r="AS105" i="7"/>
  <c r="AS106" i="7"/>
  <c r="AS107" i="7"/>
  <c r="AS108" i="7"/>
  <c r="AS109" i="7"/>
  <c r="AS110" i="7"/>
  <c r="AS111" i="7"/>
  <c r="AS112" i="7"/>
  <c r="AS113" i="7"/>
  <c r="AS114" i="7"/>
  <c r="AS115" i="7"/>
  <c r="AS116" i="7"/>
  <c r="AS117" i="7"/>
  <c r="AS118" i="7"/>
  <c r="AS119" i="7"/>
  <c r="AS120" i="7"/>
  <c r="AS121" i="7"/>
  <c r="AS122" i="7"/>
  <c r="AS123" i="7"/>
  <c r="AS124" i="7"/>
  <c r="AS125" i="7"/>
  <c r="AS126" i="7"/>
  <c r="AS127" i="7"/>
  <c r="AS128" i="7"/>
  <c r="AS129" i="7"/>
  <c r="AS130" i="7"/>
  <c r="AS131" i="7"/>
  <c r="AS132" i="7"/>
  <c r="AS133" i="7"/>
  <c r="AS134" i="7"/>
  <c r="AS135" i="7"/>
  <c r="AS136" i="7"/>
  <c r="AS137" i="7"/>
  <c r="AS138" i="7"/>
  <c r="AS139" i="7"/>
  <c r="AS140" i="7"/>
  <c r="AS141" i="7"/>
  <c r="AS142" i="7"/>
  <c r="AS143" i="7"/>
  <c r="AS144" i="7"/>
  <c r="AS145" i="7"/>
  <c r="AS146" i="7"/>
  <c r="AS147" i="7"/>
  <c r="AS148" i="7"/>
  <c r="AS149" i="7"/>
  <c r="AS150" i="7"/>
  <c r="AS151" i="7"/>
  <c r="AS152" i="7"/>
  <c r="AS153" i="7"/>
  <c r="AS154" i="7"/>
  <c r="AS155" i="7"/>
  <c r="AS156" i="7"/>
  <c r="AS157" i="7"/>
  <c r="AS158" i="7"/>
  <c r="AS159" i="7"/>
  <c r="AS160" i="7"/>
  <c r="AS161" i="7"/>
  <c r="AS162" i="7"/>
  <c r="AS163" i="7"/>
  <c r="AS164" i="7"/>
  <c r="AS165" i="7"/>
  <c r="AS166" i="7"/>
  <c r="AS167" i="7"/>
  <c r="AS168" i="7"/>
  <c r="AS169" i="7"/>
  <c r="AS170" i="7"/>
  <c r="AS171" i="7"/>
  <c r="AS172" i="7"/>
  <c r="AS173" i="7"/>
  <c r="AS174" i="7"/>
  <c r="AS175" i="7"/>
  <c r="AS176" i="7"/>
  <c r="AS177" i="7"/>
  <c r="AS178" i="7"/>
  <c r="AS179" i="7"/>
  <c r="AS180" i="7"/>
  <c r="AS181" i="7"/>
  <c r="AS182" i="7"/>
  <c r="AS183" i="7"/>
  <c r="AS184" i="7"/>
  <c r="AS185" i="7"/>
  <c r="AS186" i="7"/>
  <c r="AS187" i="7"/>
  <c r="AS188" i="7"/>
  <c r="AS189" i="7"/>
  <c r="AS190" i="7"/>
  <c r="AS191" i="7"/>
  <c r="AS192" i="7"/>
  <c r="AS193" i="7"/>
  <c r="AS194" i="7"/>
  <c r="AS195" i="7"/>
  <c r="AS196" i="7"/>
  <c r="AS197" i="7"/>
  <c r="AS198" i="7"/>
  <c r="AS199" i="7"/>
  <c r="AS200" i="7"/>
  <c r="AS201" i="7"/>
  <c r="AS202" i="7"/>
  <c r="AS203" i="7"/>
  <c r="AS204" i="7"/>
  <c r="AS205" i="7"/>
  <c r="AS206" i="7"/>
  <c r="AS207" i="7"/>
  <c r="AS208" i="7"/>
  <c r="AS209" i="7"/>
  <c r="AS210" i="7"/>
  <c r="AS211" i="7"/>
  <c r="AS212" i="7"/>
  <c r="AS213" i="7"/>
  <c r="AS214" i="7"/>
  <c r="AS215" i="7"/>
  <c r="AS216" i="7"/>
  <c r="AS217" i="7"/>
  <c r="AS218" i="7"/>
  <c r="AS219" i="7"/>
  <c r="AS220" i="7"/>
  <c r="AS221" i="7"/>
  <c r="AS222" i="7"/>
  <c r="AS223" i="7"/>
  <c r="AS224" i="7"/>
  <c r="AS225" i="7"/>
  <c r="AS226" i="7"/>
  <c r="AS227" i="7"/>
  <c r="AS228" i="7"/>
  <c r="AS229" i="7"/>
  <c r="AS230" i="7"/>
  <c r="AS231" i="7"/>
  <c r="AS232" i="7"/>
  <c r="AS233" i="7"/>
  <c r="AS234" i="7"/>
  <c r="AS235" i="7"/>
  <c r="AS236" i="7"/>
  <c r="AS237" i="7"/>
  <c r="AS238" i="7"/>
  <c r="AS239" i="7"/>
  <c r="AS240" i="7"/>
  <c r="AS241" i="7"/>
  <c r="AS242" i="7"/>
  <c r="AS243" i="7"/>
  <c r="AS244" i="7"/>
  <c r="AS245" i="7"/>
  <c r="AS246" i="7"/>
  <c r="AS247" i="7"/>
  <c r="AS248" i="7"/>
  <c r="AS249" i="7"/>
  <c r="AS250" i="7"/>
  <c r="AS251" i="7"/>
  <c r="AS252" i="7"/>
  <c r="AS253" i="7"/>
  <c r="AS254" i="7"/>
  <c r="AS255" i="7"/>
  <c r="AS256" i="7"/>
  <c r="AS257" i="7"/>
  <c r="AS258" i="7"/>
  <c r="AS259" i="7"/>
  <c r="AS260" i="7"/>
  <c r="AS261" i="7"/>
  <c r="AS262" i="7"/>
  <c r="AS263" i="7"/>
  <c r="AS264" i="7"/>
  <c r="AS265" i="7"/>
  <c r="AS266" i="7"/>
  <c r="AS267" i="7"/>
  <c r="AS268" i="7"/>
  <c r="AS269" i="7"/>
  <c r="AS270" i="7"/>
  <c r="AS271" i="7"/>
  <c r="AS272" i="7"/>
  <c r="AS273" i="7"/>
  <c r="AS274" i="7"/>
  <c r="AS275" i="7"/>
  <c r="AS276" i="7"/>
  <c r="AS277" i="7"/>
  <c r="AS278" i="7"/>
  <c r="AS279" i="7"/>
  <c r="AS280" i="7"/>
  <c r="AS281" i="7"/>
  <c r="AS282" i="7"/>
  <c r="AS283" i="7"/>
  <c r="AS284" i="7"/>
  <c r="AS285" i="7"/>
  <c r="AS286" i="7"/>
  <c r="AS287" i="7"/>
  <c r="AS288" i="7"/>
  <c r="AS289" i="7"/>
  <c r="AS290" i="7"/>
  <c r="AS291" i="7"/>
  <c r="AS292" i="7"/>
  <c r="AS293" i="7"/>
  <c r="AS294" i="7"/>
  <c r="AS295" i="7"/>
  <c r="AS296" i="7"/>
  <c r="AR10" i="7"/>
  <c r="AR11" i="7"/>
  <c r="AR12" i="7"/>
  <c r="AR13" i="7"/>
  <c r="AR14" i="7"/>
  <c r="AR15" i="7"/>
  <c r="AR16" i="7"/>
  <c r="AR17" i="7"/>
  <c r="AR18" i="7"/>
  <c r="AR19" i="7"/>
  <c r="AR20" i="7"/>
  <c r="AR21" i="7"/>
  <c r="AR22" i="7"/>
  <c r="AR23" i="7"/>
  <c r="AR24" i="7"/>
  <c r="AR25" i="7"/>
  <c r="AR26" i="7"/>
  <c r="AR27" i="7"/>
  <c r="AR28" i="7"/>
  <c r="AR29" i="7"/>
  <c r="AR30" i="7"/>
  <c r="AR31" i="7"/>
  <c r="AR32" i="7"/>
  <c r="AR33" i="7"/>
  <c r="AR34" i="7"/>
  <c r="AR35" i="7"/>
  <c r="AR36" i="7"/>
  <c r="AR37" i="7"/>
  <c r="AR38" i="7"/>
  <c r="AR39" i="7"/>
  <c r="AR40" i="7"/>
  <c r="AR41" i="7"/>
  <c r="AR42" i="7"/>
  <c r="AR43" i="7"/>
  <c r="AR44" i="7"/>
  <c r="AR45" i="7"/>
  <c r="AR46" i="7"/>
  <c r="AR47" i="7"/>
  <c r="AR48" i="7"/>
  <c r="AR49" i="7"/>
  <c r="AR50" i="7"/>
  <c r="AR51" i="7"/>
  <c r="AR52" i="7"/>
  <c r="AR53" i="7"/>
  <c r="AR54" i="7"/>
  <c r="AR55" i="7"/>
  <c r="AR56" i="7"/>
  <c r="AR57" i="7"/>
  <c r="AR58" i="7"/>
  <c r="AR59" i="7"/>
  <c r="AR60" i="7"/>
  <c r="AR61" i="7"/>
  <c r="AR62" i="7"/>
  <c r="AR63" i="7"/>
  <c r="AR64" i="7"/>
  <c r="AR65" i="7"/>
  <c r="AR66" i="7"/>
  <c r="AR67" i="7"/>
  <c r="AR68" i="7"/>
  <c r="AR69" i="7"/>
  <c r="AR70" i="7"/>
  <c r="AR71" i="7"/>
  <c r="AR72" i="7"/>
  <c r="AR73" i="7"/>
  <c r="AR74" i="7"/>
  <c r="AR75" i="7"/>
  <c r="AR76" i="7"/>
  <c r="AR77" i="7"/>
  <c r="AR78" i="7"/>
  <c r="AR79" i="7"/>
  <c r="AR80" i="7"/>
  <c r="AR81" i="7"/>
  <c r="AR82" i="7"/>
  <c r="AR83" i="7"/>
  <c r="AR84" i="7"/>
  <c r="AR85" i="7"/>
  <c r="AR86" i="7"/>
  <c r="AR87" i="7"/>
  <c r="AR88" i="7"/>
  <c r="AR89" i="7"/>
  <c r="AR90" i="7"/>
  <c r="AR91" i="7"/>
  <c r="AR92" i="7"/>
  <c r="AR93" i="7"/>
  <c r="AR94" i="7"/>
  <c r="AR95" i="7"/>
  <c r="AR96" i="7"/>
  <c r="AR97" i="7"/>
  <c r="AR98" i="7"/>
  <c r="AR99" i="7"/>
  <c r="AR100" i="7"/>
  <c r="AR101" i="7"/>
  <c r="AR102" i="7"/>
  <c r="AR103" i="7"/>
  <c r="AR104" i="7"/>
  <c r="AR105" i="7"/>
  <c r="AR106" i="7"/>
  <c r="AR107" i="7"/>
  <c r="AR108" i="7"/>
  <c r="AR109" i="7"/>
  <c r="AR110" i="7"/>
  <c r="AR111" i="7"/>
  <c r="AR112" i="7"/>
  <c r="AR113" i="7"/>
  <c r="AR114" i="7"/>
  <c r="AR115" i="7"/>
  <c r="AR116" i="7"/>
  <c r="AR117" i="7"/>
  <c r="AR118" i="7"/>
  <c r="AR119" i="7"/>
  <c r="AR120" i="7"/>
  <c r="AR121" i="7"/>
  <c r="AR122" i="7"/>
  <c r="AR123" i="7"/>
  <c r="AR124" i="7"/>
  <c r="AR125" i="7"/>
  <c r="AR126" i="7"/>
  <c r="AR127" i="7"/>
  <c r="AR128" i="7"/>
  <c r="AR129" i="7"/>
  <c r="AR130" i="7"/>
  <c r="AR131" i="7"/>
  <c r="AR132" i="7"/>
  <c r="AR133" i="7"/>
  <c r="AR134" i="7"/>
  <c r="AR135" i="7"/>
  <c r="AR136" i="7"/>
  <c r="AR137" i="7"/>
  <c r="AR138" i="7"/>
  <c r="AR139" i="7"/>
  <c r="AR140" i="7"/>
  <c r="AR141" i="7"/>
  <c r="AR142" i="7"/>
  <c r="AR143" i="7"/>
  <c r="AR144" i="7"/>
  <c r="AR145" i="7"/>
  <c r="AR146" i="7"/>
  <c r="AR147" i="7"/>
  <c r="AR148" i="7"/>
  <c r="AR149" i="7"/>
  <c r="AR150" i="7"/>
  <c r="AR151" i="7"/>
  <c r="AR152" i="7"/>
  <c r="AR153" i="7"/>
  <c r="AR154" i="7"/>
  <c r="AR155" i="7"/>
  <c r="AR156" i="7"/>
  <c r="AR157" i="7"/>
  <c r="AR158" i="7"/>
  <c r="AR159" i="7"/>
  <c r="AR160" i="7"/>
  <c r="AR161" i="7"/>
  <c r="AR162" i="7"/>
  <c r="AR163" i="7"/>
  <c r="AR164" i="7"/>
  <c r="AR165" i="7"/>
  <c r="AR166" i="7"/>
  <c r="AR167" i="7"/>
  <c r="AR168" i="7"/>
  <c r="AR169" i="7"/>
  <c r="AR170" i="7"/>
  <c r="AR171" i="7"/>
  <c r="AR172" i="7"/>
  <c r="AR173" i="7"/>
  <c r="AR174" i="7"/>
  <c r="AR175" i="7"/>
  <c r="AR176" i="7"/>
  <c r="AR177" i="7"/>
  <c r="AR178" i="7"/>
  <c r="AR179" i="7"/>
  <c r="AR180" i="7"/>
  <c r="AR181" i="7"/>
  <c r="AR182" i="7"/>
  <c r="AR183" i="7"/>
  <c r="AR184" i="7"/>
  <c r="AR185" i="7"/>
  <c r="AR186" i="7"/>
  <c r="AR187" i="7"/>
  <c r="AR188" i="7"/>
  <c r="AR189" i="7"/>
  <c r="AR190" i="7"/>
  <c r="AR191" i="7"/>
  <c r="AR192" i="7"/>
  <c r="AR193" i="7"/>
  <c r="AR194" i="7"/>
  <c r="AR195" i="7"/>
  <c r="AR196" i="7"/>
  <c r="AR197" i="7"/>
  <c r="AR198" i="7"/>
  <c r="AR199" i="7"/>
  <c r="AR200" i="7"/>
  <c r="AR201" i="7"/>
  <c r="AR202" i="7"/>
  <c r="AR203" i="7"/>
  <c r="AR204" i="7"/>
  <c r="AR205" i="7"/>
  <c r="AR206" i="7"/>
  <c r="AR207" i="7"/>
  <c r="AR208" i="7"/>
  <c r="AR209" i="7"/>
  <c r="AR210" i="7"/>
  <c r="AR211" i="7"/>
  <c r="AR212" i="7"/>
  <c r="AR213" i="7"/>
  <c r="AR214" i="7"/>
  <c r="AR215" i="7"/>
  <c r="AR216" i="7"/>
  <c r="AR217" i="7"/>
  <c r="AR218" i="7"/>
  <c r="AR219" i="7"/>
  <c r="AR220" i="7"/>
  <c r="AR221" i="7"/>
  <c r="AR222" i="7"/>
  <c r="AR223" i="7"/>
  <c r="AR224" i="7"/>
  <c r="AR225" i="7"/>
  <c r="AR226" i="7"/>
  <c r="AR227" i="7"/>
  <c r="AR228" i="7"/>
  <c r="AR229" i="7"/>
  <c r="AR230" i="7"/>
  <c r="AR231" i="7"/>
  <c r="AR232" i="7"/>
  <c r="AR233" i="7"/>
  <c r="AR234" i="7"/>
  <c r="AR235" i="7"/>
  <c r="AR236" i="7"/>
  <c r="AR237" i="7"/>
  <c r="AR238" i="7"/>
  <c r="AR239" i="7"/>
  <c r="AR240" i="7"/>
  <c r="AR241" i="7"/>
  <c r="AR242" i="7"/>
  <c r="AR243" i="7"/>
  <c r="AR244" i="7"/>
  <c r="AR245" i="7"/>
  <c r="AR246" i="7"/>
  <c r="AR247" i="7"/>
  <c r="AR248" i="7"/>
  <c r="AR249" i="7"/>
  <c r="AR250" i="7"/>
  <c r="AR251" i="7"/>
  <c r="AR252" i="7"/>
  <c r="AR253" i="7"/>
  <c r="AR254" i="7"/>
  <c r="AR255" i="7"/>
  <c r="AR256" i="7"/>
  <c r="AR257" i="7"/>
  <c r="AR258" i="7"/>
  <c r="AR259" i="7"/>
  <c r="AR260" i="7"/>
  <c r="AR261" i="7"/>
  <c r="AR262" i="7"/>
  <c r="AR263" i="7"/>
  <c r="AR264" i="7"/>
  <c r="AR265" i="7"/>
  <c r="AR266" i="7"/>
  <c r="AR267" i="7"/>
  <c r="AR268" i="7"/>
  <c r="AR269" i="7"/>
  <c r="AR270" i="7"/>
  <c r="AR271" i="7"/>
  <c r="AR272" i="7"/>
  <c r="AR273" i="7"/>
  <c r="AR274" i="7"/>
  <c r="AR275" i="7"/>
  <c r="AR276" i="7"/>
  <c r="AR277" i="7"/>
  <c r="AR278" i="7"/>
  <c r="AR279" i="7"/>
  <c r="AR280" i="7"/>
  <c r="AR281" i="7"/>
  <c r="AR282" i="7"/>
  <c r="AR283" i="7"/>
  <c r="AR284" i="7"/>
  <c r="AR285" i="7"/>
  <c r="AR286" i="7"/>
  <c r="AR287" i="7"/>
  <c r="AR288" i="7"/>
  <c r="AR289" i="7"/>
  <c r="AR290" i="7"/>
  <c r="AR291" i="7"/>
  <c r="AR292" i="7"/>
  <c r="AR293" i="7"/>
  <c r="AR294" i="7"/>
  <c r="AR295" i="7"/>
  <c r="AR296" i="7"/>
  <c r="AU12" i="7"/>
  <c r="AT11" i="7"/>
  <c r="AS10" i="7"/>
  <c r="AR9" i="7"/>
  <c r="AJ10" i="7" a="1"/>
  <c r="AJ10" i="7" s="1"/>
  <c r="AJ3" i="7" a="1"/>
  <c r="AJ3" i="7" s="1"/>
  <c r="AH12" i="7"/>
  <c r="AH13" i="7"/>
  <c r="AH14" i="7"/>
  <c r="AH15" i="7"/>
  <c r="AH16" i="7"/>
  <c r="AH17" i="7"/>
  <c r="AH18" i="7"/>
  <c r="AH19" i="7"/>
  <c r="AH20" i="7"/>
  <c r="AH21" i="7"/>
  <c r="AH22" i="7"/>
  <c r="AH23" i="7"/>
  <c r="AH24" i="7"/>
  <c r="AH25" i="7"/>
  <c r="AH26" i="7"/>
  <c r="AH27" i="7"/>
  <c r="AH28" i="7"/>
  <c r="AH29" i="7"/>
  <c r="AH30" i="7"/>
  <c r="AH31" i="7"/>
  <c r="AH32" i="7"/>
  <c r="AH33" i="7"/>
  <c r="AH34" i="7"/>
  <c r="AH35" i="7"/>
  <c r="AH36" i="7"/>
  <c r="AH37" i="7"/>
  <c r="AH38" i="7"/>
  <c r="AH39" i="7"/>
  <c r="AH40" i="7"/>
  <c r="AH41" i="7"/>
  <c r="AH42" i="7"/>
  <c r="AH43" i="7"/>
  <c r="AH44" i="7"/>
  <c r="AH45" i="7"/>
  <c r="AH46" i="7"/>
  <c r="AH47" i="7"/>
  <c r="AH48" i="7"/>
  <c r="AH49" i="7"/>
  <c r="AH50" i="7"/>
  <c r="AH51" i="7"/>
  <c r="AH52" i="7"/>
  <c r="AH53" i="7"/>
  <c r="AH54" i="7"/>
  <c r="AH55" i="7"/>
  <c r="AH56" i="7"/>
  <c r="AH57" i="7"/>
  <c r="AH58" i="7"/>
  <c r="AH59" i="7"/>
  <c r="AH60" i="7"/>
  <c r="AH61" i="7"/>
  <c r="AH62" i="7"/>
  <c r="AH63" i="7"/>
  <c r="AH64" i="7"/>
  <c r="AH65" i="7"/>
  <c r="AH66" i="7"/>
  <c r="AH67" i="7"/>
  <c r="AH68" i="7"/>
  <c r="AH69" i="7"/>
  <c r="AH70" i="7"/>
  <c r="AH71" i="7"/>
  <c r="AH72" i="7"/>
  <c r="AH73" i="7"/>
  <c r="AH74" i="7"/>
  <c r="AH75" i="7"/>
  <c r="AH76" i="7"/>
  <c r="AH77" i="7"/>
  <c r="AH78" i="7"/>
  <c r="AH79" i="7"/>
  <c r="AH80" i="7"/>
  <c r="AH81" i="7"/>
  <c r="AH82" i="7"/>
  <c r="AH83" i="7"/>
  <c r="AH84" i="7"/>
  <c r="AH85" i="7"/>
  <c r="AH86" i="7"/>
  <c r="AH87" i="7"/>
  <c r="AH88" i="7"/>
  <c r="AH89" i="7"/>
  <c r="AH90" i="7"/>
  <c r="AH91" i="7"/>
  <c r="AH92" i="7"/>
  <c r="AH93" i="7"/>
  <c r="AH94" i="7"/>
  <c r="AH95" i="7"/>
  <c r="AH96" i="7"/>
  <c r="AH97" i="7"/>
  <c r="AH98" i="7"/>
  <c r="AH99" i="7"/>
  <c r="AH100" i="7"/>
  <c r="AH101" i="7"/>
  <c r="AH102" i="7"/>
  <c r="AH103" i="7"/>
  <c r="AH104" i="7"/>
  <c r="AH105" i="7"/>
  <c r="AH106" i="7"/>
  <c r="AH107" i="7"/>
  <c r="AH108" i="7"/>
  <c r="AH109" i="7"/>
  <c r="AH110" i="7"/>
  <c r="AH111" i="7"/>
  <c r="AH112" i="7"/>
  <c r="AH113" i="7"/>
  <c r="AH114" i="7"/>
  <c r="AH115" i="7"/>
  <c r="AH116" i="7"/>
  <c r="AH117" i="7"/>
  <c r="AH118" i="7"/>
  <c r="AH119" i="7"/>
  <c r="AH120" i="7"/>
  <c r="AH121" i="7"/>
  <c r="AH122" i="7"/>
  <c r="AH123" i="7"/>
  <c r="AH124" i="7"/>
  <c r="AH125" i="7"/>
  <c r="AH126" i="7"/>
  <c r="AH127" i="7"/>
  <c r="AH128" i="7"/>
  <c r="AH129" i="7"/>
  <c r="AH130" i="7"/>
  <c r="AH131" i="7"/>
  <c r="AH132" i="7"/>
  <c r="AH133" i="7"/>
  <c r="AH134" i="7"/>
  <c r="AH135" i="7"/>
  <c r="AH136" i="7"/>
  <c r="AH137" i="7"/>
  <c r="AH138" i="7"/>
  <c r="AH139" i="7"/>
  <c r="AH140" i="7"/>
  <c r="AH141" i="7"/>
  <c r="AH142" i="7"/>
  <c r="AH143" i="7"/>
  <c r="AH144" i="7"/>
  <c r="AH145" i="7"/>
  <c r="AH146" i="7"/>
  <c r="AH147" i="7"/>
  <c r="AH148" i="7"/>
  <c r="AH149" i="7"/>
  <c r="AH150" i="7"/>
  <c r="AH151" i="7"/>
  <c r="AH152" i="7"/>
  <c r="AH153" i="7"/>
  <c r="AH154" i="7"/>
  <c r="AH155" i="7"/>
  <c r="AH156" i="7"/>
  <c r="AH157" i="7"/>
  <c r="AH158" i="7"/>
  <c r="AH159" i="7"/>
  <c r="AH160" i="7"/>
  <c r="AH161" i="7"/>
  <c r="AH162" i="7"/>
  <c r="AH163" i="7"/>
  <c r="AH164" i="7"/>
  <c r="AH165" i="7"/>
  <c r="AH166" i="7"/>
  <c r="AH167" i="7"/>
  <c r="AH168" i="7"/>
  <c r="AH169" i="7"/>
  <c r="AH170" i="7"/>
  <c r="AH171" i="7"/>
  <c r="AH172" i="7"/>
  <c r="AH173" i="7"/>
  <c r="AH174" i="7"/>
  <c r="AH175" i="7"/>
  <c r="AH176" i="7"/>
  <c r="AH177" i="7"/>
  <c r="AH178" i="7"/>
  <c r="AH179" i="7"/>
  <c r="AH180" i="7"/>
  <c r="AH181" i="7"/>
  <c r="AH182" i="7"/>
  <c r="AH183" i="7"/>
  <c r="AH184" i="7"/>
  <c r="AH185" i="7"/>
  <c r="AH186" i="7"/>
  <c r="AH187" i="7"/>
  <c r="AH188" i="7"/>
  <c r="AH189" i="7"/>
  <c r="AH190" i="7"/>
  <c r="AH191" i="7"/>
  <c r="AH192" i="7"/>
  <c r="AH193" i="7"/>
  <c r="AH194" i="7"/>
  <c r="AH195" i="7"/>
  <c r="AH196" i="7"/>
  <c r="AH197" i="7"/>
  <c r="AH198" i="7"/>
  <c r="AH199" i="7"/>
  <c r="AH200" i="7"/>
  <c r="AH201" i="7"/>
  <c r="AH202" i="7"/>
  <c r="AH203" i="7"/>
  <c r="AH204" i="7"/>
  <c r="AH205" i="7"/>
  <c r="AH206" i="7"/>
  <c r="AH207" i="7"/>
  <c r="AH208" i="7"/>
  <c r="AH209" i="7"/>
  <c r="AH210" i="7"/>
  <c r="AH211" i="7"/>
  <c r="AH212" i="7"/>
  <c r="AH213" i="7"/>
  <c r="AH214" i="7"/>
  <c r="AH215" i="7"/>
  <c r="AH216" i="7"/>
  <c r="AH217" i="7"/>
  <c r="AH218" i="7"/>
  <c r="AH219" i="7"/>
  <c r="AH220" i="7"/>
  <c r="AH221" i="7"/>
  <c r="AH222" i="7"/>
  <c r="AH223" i="7"/>
  <c r="AH224" i="7"/>
  <c r="AH225" i="7"/>
  <c r="AH226" i="7"/>
  <c r="AH227" i="7"/>
  <c r="AH228" i="7"/>
  <c r="AH229" i="7"/>
  <c r="AH230" i="7"/>
  <c r="AH231" i="7"/>
  <c r="AH232" i="7"/>
  <c r="AH233" i="7"/>
  <c r="AH234" i="7"/>
  <c r="AH235" i="7"/>
  <c r="AH236" i="7"/>
  <c r="AH237" i="7"/>
  <c r="AH238" i="7"/>
  <c r="AH239" i="7"/>
  <c r="AH240" i="7"/>
  <c r="AH241" i="7"/>
  <c r="AH242" i="7"/>
  <c r="AH243" i="7"/>
  <c r="AH244" i="7"/>
  <c r="AH245" i="7"/>
  <c r="AH246" i="7"/>
  <c r="AH247" i="7"/>
  <c r="AH248" i="7"/>
  <c r="AH249" i="7"/>
  <c r="AH250" i="7"/>
  <c r="AH251" i="7"/>
  <c r="AH252" i="7"/>
  <c r="AH253" i="7"/>
  <c r="AH254" i="7"/>
  <c r="AH255" i="7"/>
  <c r="AH256" i="7"/>
  <c r="AH257" i="7"/>
  <c r="AH258" i="7"/>
  <c r="AH259" i="7"/>
  <c r="AH260" i="7"/>
  <c r="AH261" i="7"/>
  <c r="AH262" i="7"/>
  <c r="AH263" i="7"/>
  <c r="AH264" i="7"/>
  <c r="AH265" i="7"/>
  <c r="AH266" i="7"/>
  <c r="AH267" i="7"/>
  <c r="AH268" i="7"/>
  <c r="AH269" i="7"/>
  <c r="AH270" i="7"/>
  <c r="AH271" i="7"/>
  <c r="AH272" i="7"/>
  <c r="AH273" i="7"/>
  <c r="AH274" i="7"/>
  <c r="AH275" i="7"/>
  <c r="AH276" i="7"/>
  <c r="AH277" i="7"/>
  <c r="AH278" i="7"/>
  <c r="AH279" i="7"/>
  <c r="AH280" i="7"/>
  <c r="AH281" i="7"/>
  <c r="AH282" i="7"/>
  <c r="AH283" i="7"/>
  <c r="AH284" i="7"/>
  <c r="AH285" i="7"/>
  <c r="AH286" i="7"/>
  <c r="AH287" i="7"/>
  <c r="AH288" i="7"/>
  <c r="AH289" i="7"/>
  <c r="AH290" i="7"/>
  <c r="AH291" i="7"/>
  <c r="AH292" i="7"/>
  <c r="AH293" i="7"/>
  <c r="AH294" i="7"/>
  <c r="AH295" i="7"/>
  <c r="AH296" i="7"/>
  <c r="AG11" i="7"/>
  <c r="AG12" i="7"/>
  <c r="AG13" i="7"/>
  <c r="AG14" i="7"/>
  <c r="AG15" i="7"/>
  <c r="AG16" i="7"/>
  <c r="AG17" i="7"/>
  <c r="AG18" i="7"/>
  <c r="AG19" i="7"/>
  <c r="AG20" i="7"/>
  <c r="AG21" i="7"/>
  <c r="AG22" i="7"/>
  <c r="AG23" i="7"/>
  <c r="AG24" i="7"/>
  <c r="AG25" i="7"/>
  <c r="AG26" i="7"/>
  <c r="AG27" i="7"/>
  <c r="AG28" i="7"/>
  <c r="AG29" i="7"/>
  <c r="AG30" i="7"/>
  <c r="AG31" i="7"/>
  <c r="AG32" i="7"/>
  <c r="AG33" i="7"/>
  <c r="AG34" i="7"/>
  <c r="AG35" i="7"/>
  <c r="AG36" i="7"/>
  <c r="AG37" i="7"/>
  <c r="AG38" i="7"/>
  <c r="AG39" i="7"/>
  <c r="AG40" i="7"/>
  <c r="AG41" i="7"/>
  <c r="AG42" i="7"/>
  <c r="AG43" i="7"/>
  <c r="AG44" i="7"/>
  <c r="AG45" i="7"/>
  <c r="AG46" i="7"/>
  <c r="AG47" i="7"/>
  <c r="AG48" i="7"/>
  <c r="AG49" i="7"/>
  <c r="AG50" i="7"/>
  <c r="AG51" i="7"/>
  <c r="AG52" i="7"/>
  <c r="AG53" i="7"/>
  <c r="AG54" i="7"/>
  <c r="AG55" i="7"/>
  <c r="AG56" i="7"/>
  <c r="AG57" i="7"/>
  <c r="AG58" i="7"/>
  <c r="AG59" i="7"/>
  <c r="AG60" i="7"/>
  <c r="AG61" i="7"/>
  <c r="AG62" i="7"/>
  <c r="AG63" i="7"/>
  <c r="AG64" i="7"/>
  <c r="AG65" i="7"/>
  <c r="AG66" i="7"/>
  <c r="AG67" i="7"/>
  <c r="AG68" i="7"/>
  <c r="AG69" i="7"/>
  <c r="AG70" i="7"/>
  <c r="AG71" i="7"/>
  <c r="AG72" i="7"/>
  <c r="AG73" i="7"/>
  <c r="AG74" i="7"/>
  <c r="AG75" i="7"/>
  <c r="AG76" i="7"/>
  <c r="AG77" i="7"/>
  <c r="AG78" i="7"/>
  <c r="AG79" i="7"/>
  <c r="AG80" i="7"/>
  <c r="AG81" i="7"/>
  <c r="AG82" i="7"/>
  <c r="AG83" i="7"/>
  <c r="AG84" i="7"/>
  <c r="AG85" i="7"/>
  <c r="AG86" i="7"/>
  <c r="AG87" i="7"/>
  <c r="AG88" i="7"/>
  <c r="AG89" i="7"/>
  <c r="AG90" i="7"/>
  <c r="AG91" i="7"/>
  <c r="AG92" i="7"/>
  <c r="AG93" i="7"/>
  <c r="AG94" i="7"/>
  <c r="AG95" i="7"/>
  <c r="AG96" i="7"/>
  <c r="AG97" i="7"/>
  <c r="AG98" i="7"/>
  <c r="AG99" i="7"/>
  <c r="AG100" i="7"/>
  <c r="AG101" i="7"/>
  <c r="AG102" i="7"/>
  <c r="AG103" i="7"/>
  <c r="AG104" i="7"/>
  <c r="AG105" i="7"/>
  <c r="AG106" i="7"/>
  <c r="AG107" i="7"/>
  <c r="AG108" i="7"/>
  <c r="AG109" i="7"/>
  <c r="AG110" i="7"/>
  <c r="AG111" i="7"/>
  <c r="AG112" i="7"/>
  <c r="AG113" i="7"/>
  <c r="AG114" i="7"/>
  <c r="AG115" i="7"/>
  <c r="AG116" i="7"/>
  <c r="AG117" i="7"/>
  <c r="AG118" i="7"/>
  <c r="AG119" i="7"/>
  <c r="AG120" i="7"/>
  <c r="AG121" i="7"/>
  <c r="AG122" i="7"/>
  <c r="AG123" i="7"/>
  <c r="AG124" i="7"/>
  <c r="AG125" i="7"/>
  <c r="AG126" i="7"/>
  <c r="AG127" i="7"/>
  <c r="AG128" i="7"/>
  <c r="AG129" i="7"/>
  <c r="AG130" i="7"/>
  <c r="AG131" i="7"/>
  <c r="AG132" i="7"/>
  <c r="AG133" i="7"/>
  <c r="AG134" i="7"/>
  <c r="AG135" i="7"/>
  <c r="AG136" i="7"/>
  <c r="AG137" i="7"/>
  <c r="AG138" i="7"/>
  <c r="AG139" i="7"/>
  <c r="AG140" i="7"/>
  <c r="AG141" i="7"/>
  <c r="AG142" i="7"/>
  <c r="AG143" i="7"/>
  <c r="AG144" i="7"/>
  <c r="AG145" i="7"/>
  <c r="AG146" i="7"/>
  <c r="AG147" i="7"/>
  <c r="AG148" i="7"/>
  <c r="AG149" i="7"/>
  <c r="AG150" i="7"/>
  <c r="AG151" i="7"/>
  <c r="AG152" i="7"/>
  <c r="AG153" i="7"/>
  <c r="AG154" i="7"/>
  <c r="AG155" i="7"/>
  <c r="AG156" i="7"/>
  <c r="AG157" i="7"/>
  <c r="AG158" i="7"/>
  <c r="AG159" i="7"/>
  <c r="AG160" i="7"/>
  <c r="AG161" i="7"/>
  <c r="AG162" i="7"/>
  <c r="AG163" i="7"/>
  <c r="AG164" i="7"/>
  <c r="AG165" i="7"/>
  <c r="AG166" i="7"/>
  <c r="AG167" i="7"/>
  <c r="AG168" i="7"/>
  <c r="AG169" i="7"/>
  <c r="AG170" i="7"/>
  <c r="AG171" i="7"/>
  <c r="AG172" i="7"/>
  <c r="AG173" i="7"/>
  <c r="AG174" i="7"/>
  <c r="AG175" i="7"/>
  <c r="AG176" i="7"/>
  <c r="AG177" i="7"/>
  <c r="AG178" i="7"/>
  <c r="AG179" i="7"/>
  <c r="AG180" i="7"/>
  <c r="AG181" i="7"/>
  <c r="AG182" i="7"/>
  <c r="AG183" i="7"/>
  <c r="AG184" i="7"/>
  <c r="AG185" i="7"/>
  <c r="AG186" i="7"/>
  <c r="AG187" i="7"/>
  <c r="AG188" i="7"/>
  <c r="AG189" i="7"/>
  <c r="AG190" i="7"/>
  <c r="AG191" i="7"/>
  <c r="AG192" i="7"/>
  <c r="AG193" i="7"/>
  <c r="AG194" i="7"/>
  <c r="AG195" i="7"/>
  <c r="AG196" i="7"/>
  <c r="AG197" i="7"/>
  <c r="AG198" i="7"/>
  <c r="AG199" i="7"/>
  <c r="AG200" i="7"/>
  <c r="AG201" i="7"/>
  <c r="AG202" i="7"/>
  <c r="AG203" i="7"/>
  <c r="AG204" i="7"/>
  <c r="AG205" i="7"/>
  <c r="AG206" i="7"/>
  <c r="AG207" i="7"/>
  <c r="AG208" i="7"/>
  <c r="AG209" i="7"/>
  <c r="AG210" i="7"/>
  <c r="AG211" i="7"/>
  <c r="AG212" i="7"/>
  <c r="AG213" i="7"/>
  <c r="AG214" i="7"/>
  <c r="AG215" i="7"/>
  <c r="AG216" i="7"/>
  <c r="AG217" i="7"/>
  <c r="AG218" i="7"/>
  <c r="AG219" i="7"/>
  <c r="AG220" i="7"/>
  <c r="AG221" i="7"/>
  <c r="AG222" i="7"/>
  <c r="AG223" i="7"/>
  <c r="AG224" i="7"/>
  <c r="AG225" i="7"/>
  <c r="AG226" i="7"/>
  <c r="AG227" i="7"/>
  <c r="AG228" i="7"/>
  <c r="AG229" i="7"/>
  <c r="AG230" i="7"/>
  <c r="AG231" i="7"/>
  <c r="AG232" i="7"/>
  <c r="AG233" i="7"/>
  <c r="AG234" i="7"/>
  <c r="AG235" i="7"/>
  <c r="AG236" i="7"/>
  <c r="AG237" i="7"/>
  <c r="AG238" i="7"/>
  <c r="AG239" i="7"/>
  <c r="AG240" i="7"/>
  <c r="AG241" i="7"/>
  <c r="AG242" i="7"/>
  <c r="AG243" i="7"/>
  <c r="AG244" i="7"/>
  <c r="AG245" i="7"/>
  <c r="AG246" i="7"/>
  <c r="AG247" i="7"/>
  <c r="AG248" i="7"/>
  <c r="AG249" i="7"/>
  <c r="AG250" i="7"/>
  <c r="AG251" i="7"/>
  <c r="AG252" i="7"/>
  <c r="AG253" i="7"/>
  <c r="AG254" i="7"/>
  <c r="AG255" i="7"/>
  <c r="AG256" i="7"/>
  <c r="AG257" i="7"/>
  <c r="AG258" i="7"/>
  <c r="AG259" i="7"/>
  <c r="AG260" i="7"/>
  <c r="AG261" i="7"/>
  <c r="AG262" i="7"/>
  <c r="AG263" i="7"/>
  <c r="AG264" i="7"/>
  <c r="AG265" i="7"/>
  <c r="AG266" i="7"/>
  <c r="AG267" i="7"/>
  <c r="AG268" i="7"/>
  <c r="AG269" i="7"/>
  <c r="AG270" i="7"/>
  <c r="AG271" i="7"/>
  <c r="AG272" i="7"/>
  <c r="AG273" i="7"/>
  <c r="AG274" i="7"/>
  <c r="AG275" i="7"/>
  <c r="AG276" i="7"/>
  <c r="AG277" i="7"/>
  <c r="AG278" i="7"/>
  <c r="AG279" i="7"/>
  <c r="AG280" i="7"/>
  <c r="AG281" i="7"/>
  <c r="AG282" i="7"/>
  <c r="AG283" i="7"/>
  <c r="AG284" i="7"/>
  <c r="AG285" i="7"/>
  <c r="AG286" i="7"/>
  <c r="AG287" i="7"/>
  <c r="AG288" i="7"/>
  <c r="AG289" i="7"/>
  <c r="AG290" i="7"/>
  <c r="AG291" i="7"/>
  <c r="AG292" i="7"/>
  <c r="AG293" i="7"/>
  <c r="AG294" i="7"/>
  <c r="AG295" i="7"/>
  <c r="AG296" i="7"/>
  <c r="AF10" i="7"/>
  <c r="AF11" i="7"/>
  <c r="AF12" i="7"/>
  <c r="AF13" i="7"/>
  <c r="AF14" i="7"/>
  <c r="AF15" i="7"/>
  <c r="AF16" i="7"/>
  <c r="AF17" i="7"/>
  <c r="AF18" i="7"/>
  <c r="AF19" i="7"/>
  <c r="AF20" i="7"/>
  <c r="AF21" i="7"/>
  <c r="AF22" i="7"/>
  <c r="AF23" i="7"/>
  <c r="AF24" i="7"/>
  <c r="AF25" i="7"/>
  <c r="AF26" i="7"/>
  <c r="AF27" i="7"/>
  <c r="AF28" i="7"/>
  <c r="AF29" i="7"/>
  <c r="AF30" i="7"/>
  <c r="AF31" i="7"/>
  <c r="AF32" i="7"/>
  <c r="AF33" i="7"/>
  <c r="AF34" i="7"/>
  <c r="AF35" i="7"/>
  <c r="AF36" i="7"/>
  <c r="AF37" i="7"/>
  <c r="AF38" i="7"/>
  <c r="AF39" i="7"/>
  <c r="AF40" i="7"/>
  <c r="AF41" i="7"/>
  <c r="AF42" i="7"/>
  <c r="AF43" i="7"/>
  <c r="AF44" i="7"/>
  <c r="AF45" i="7"/>
  <c r="AF46" i="7"/>
  <c r="AF47" i="7"/>
  <c r="AF48" i="7"/>
  <c r="AF49" i="7"/>
  <c r="AF50" i="7"/>
  <c r="AF51" i="7"/>
  <c r="AF52" i="7"/>
  <c r="AF53" i="7"/>
  <c r="AF54" i="7"/>
  <c r="AF55" i="7"/>
  <c r="AF56" i="7"/>
  <c r="AF57" i="7"/>
  <c r="AF58" i="7"/>
  <c r="AF59" i="7"/>
  <c r="AF60" i="7"/>
  <c r="AF61" i="7"/>
  <c r="AF62" i="7"/>
  <c r="AF63" i="7"/>
  <c r="AF64" i="7"/>
  <c r="AF65" i="7"/>
  <c r="AF66" i="7"/>
  <c r="AF67" i="7"/>
  <c r="AF68" i="7"/>
  <c r="AF69" i="7"/>
  <c r="AF70" i="7"/>
  <c r="AF71" i="7"/>
  <c r="AF72" i="7"/>
  <c r="AF73" i="7"/>
  <c r="AF74" i="7"/>
  <c r="AF75" i="7"/>
  <c r="AF76" i="7"/>
  <c r="AF77" i="7"/>
  <c r="AF78" i="7"/>
  <c r="AF79" i="7"/>
  <c r="AF80" i="7"/>
  <c r="AF81" i="7"/>
  <c r="AF82" i="7"/>
  <c r="AF83" i="7"/>
  <c r="AF84" i="7"/>
  <c r="AF85" i="7"/>
  <c r="AF86" i="7"/>
  <c r="AF87" i="7"/>
  <c r="AF88" i="7"/>
  <c r="AF89" i="7"/>
  <c r="AF90" i="7"/>
  <c r="AF91" i="7"/>
  <c r="AF92" i="7"/>
  <c r="AF93" i="7"/>
  <c r="AF94" i="7"/>
  <c r="AF95" i="7"/>
  <c r="AF96" i="7"/>
  <c r="AF97" i="7"/>
  <c r="AF98" i="7"/>
  <c r="AF99" i="7"/>
  <c r="AF100" i="7"/>
  <c r="AF101" i="7"/>
  <c r="AF102" i="7"/>
  <c r="AF103" i="7"/>
  <c r="AF104" i="7"/>
  <c r="AF105" i="7"/>
  <c r="AF106" i="7"/>
  <c r="AF107" i="7"/>
  <c r="AF108" i="7"/>
  <c r="AF109" i="7"/>
  <c r="AF110" i="7"/>
  <c r="AF111" i="7"/>
  <c r="AF112" i="7"/>
  <c r="AF113" i="7"/>
  <c r="AF114" i="7"/>
  <c r="AF115" i="7"/>
  <c r="AF116" i="7"/>
  <c r="AF117" i="7"/>
  <c r="AF118" i="7"/>
  <c r="AF119" i="7"/>
  <c r="AF120" i="7"/>
  <c r="AF121" i="7"/>
  <c r="AF122" i="7"/>
  <c r="AF123" i="7"/>
  <c r="AF124" i="7"/>
  <c r="AF125" i="7"/>
  <c r="AF126" i="7"/>
  <c r="AF127" i="7"/>
  <c r="AF128" i="7"/>
  <c r="AF129" i="7"/>
  <c r="AF130" i="7"/>
  <c r="AF131" i="7"/>
  <c r="AF132" i="7"/>
  <c r="AF133" i="7"/>
  <c r="AF134" i="7"/>
  <c r="AF135" i="7"/>
  <c r="AF136" i="7"/>
  <c r="AF137" i="7"/>
  <c r="AF138" i="7"/>
  <c r="AF139" i="7"/>
  <c r="AF140" i="7"/>
  <c r="AF141" i="7"/>
  <c r="AF142" i="7"/>
  <c r="AF143" i="7"/>
  <c r="AF144" i="7"/>
  <c r="AF145" i="7"/>
  <c r="AF146" i="7"/>
  <c r="AF147" i="7"/>
  <c r="AF148" i="7"/>
  <c r="AF149" i="7"/>
  <c r="AF150" i="7"/>
  <c r="AF151" i="7"/>
  <c r="AF152" i="7"/>
  <c r="AF153" i="7"/>
  <c r="AF154" i="7"/>
  <c r="AF155" i="7"/>
  <c r="AF156" i="7"/>
  <c r="AF157" i="7"/>
  <c r="AF158" i="7"/>
  <c r="AF159" i="7"/>
  <c r="AF160" i="7"/>
  <c r="AF161" i="7"/>
  <c r="AF162" i="7"/>
  <c r="AF163" i="7"/>
  <c r="AF164" i="7"/>
  <c r="AF165" i="7"/>
  <c r="AF166" i="7"/>
  <c r="AF167" i="7"/>
  <c r="AF168" i="7"/>
  <c r="AF169" i="7"/>
  <c r="AF170" i="7"/>
  <c r="AF171" i="7"/>
  <c r="AF172" i="7"/>
  <c r="AF173" i="7"/>
  <c r="AF174" i="7"/>
  <c r="AF175" i="7"/>
  <c r="AF176" i="7"/>
  <c r="AF177" i="7"/>
  <c r="AF178" i="7"/>
  <c r="AF179" i="7"/>
  <c r="AF180" i="7"/>
  <c r="AF181" i="7"/>
  <c r="AF182" i="7"/>
  <c r="AF183" i="7"/>
  <c r="AF184" i="7"/>
  <c r="AF185" i="7"/>
  <c r="AF186" i="7"/>
  <c r="AF187" i="7"/>
  <c r="AF188" i="7"/>
  <c r="AF189" i="7"/>
  <c r="AF190" i="7"/>
  <c r="AF191" i="7"/>
  <c r="AF192" i="7"/>
  <c r="AF193" i="7"/>
  <c r="AF194" i="7"/>
  <c r="AF195" i="7"/>
  <c r="AF196" i="7"/>
  <c r="AF197" i="7"/>
  <c r="AF198" i="7"/>
  <c r="AF199" i="7"/>
  <c r="AF200" i="7"/>
  <c r="AF201" i="7"/>
  <c r="AF202" i="7"/>
  <c r="AF203" i="7"/>
  <c r="AF204" i="7"/>
  <c r="AF205" i="7"/>
  <c r="AF206" i="7"/>
  <c r="AF207" i="7"/>
  <c r="AF208" i="7"/>
  <c r="AF209" i="7"/>
  <c r="AF210" i="7"/>
  <c r="AF211" i="7"/>
  <c r="AF212" i="7"/>
  <c r="AF213" i="7"/>
  <c r="AF214" i="7"/>
  <c r="AF215" i="7"/>
  <c r="AF216" i="7"/>
  <c r="AF217" i="7"/>
  <c r="AF218" i="7"/>
  <c r="AF219" i="7"/>
  <c r="AF220" i="7"/>
  <c r="AF221" i="7"/>
  <c r="AF222" i="7"/>
  <c r="AF223" i="7"/>
  <c r="AF224" i="7"/>
  <c r="AF225" i="7"/>
  <c r="AF226" i="7"/>
  <c r="AF227" i="7"/>
  <c r="AF228" i="7"/>
  <c r="AF229" i="7"/>
  <c r="AF230" i="7"/>
  <c r="AF231" i="7"/>
  <c r="AF232" i="7"/>
  <c r="AF233" i="7"/>
  <c r="AF234" i="7"/>
  <c r="AF235" i="7"/>
  <c r="AF236" i="7"/>
  <c r="AF237" i="7"/>
  <c r="AF238" i="7"/>
  <c r="AF239" i="7"/>
  <c r="AF240" i="7"/>
  <c r="AF241" i="7"/>
  <c r="AF242" i="7"/>
  <c r="AF243" i="7"/>
  <c r="AF244" i="7"/>
  <c r="AF245" i="7"/>
  <c r="AF246" i="7"/>
  <c r="AF247" i="7"/>
  <c r="AF248" i="7"/>
  <c r="AF249" i="7"/>
  <c r="AF250" i="7"/>
  <c r="AF251" i="7"/>
  <c r="AF252" i="7"/>
  <c r="AF253" i="7"/>
  <c r="AF254" i="7"/>
  <c r="AF255" i="7"/>
  <c r="AF256" i="7"/>
  <c r="AF257" i="7"/>
  <c r="AF258" i="7"/>
  <c r="AF259" i="7"/>
  <c r="AF260" i="7"/>
  <c r="AF261" i="7"/>
  <c r="AF262" i="7"/>
  <c r="AF263" i="7"/>
  <c r="AF264" i="7"/>
  <c r="AF265" i="7"/>
  <c r="AF266" i="7"/>
  <c r="AF267" i="7"/>
  <c r="AF268" i="7"/>
  <c r="AF269" i="7"/>
  <c r="AF270" i="7"/>
  <c r="AF271" i="7"/>
  <c r="AF272" i="7"/>
  <c r="AF273" i="7"/>
  <c r="AF274" i="7"/>
  <c r="AF275" i="7"/>
  <c r="AF276" i="7"/>
  <c r="AF277" i="7"/>
  <c r="AF278" i="7"/>
  <c r="AF279" i="7"/>
  <c r="AF280" i="7"/>
  <c r="AF281" i="7"/>
  <c r="AF282" i="7"/>
  <c r="AF283" i="7"/>
  <c r="AF284" i="7"/>
  <c r="AF285" i="7"/>
  <c r="AF286" i="7"/>
  <c r="AF287" i="7"/>
  <c r="AF288" i="7"/>
  <c r="AF289" i="7"/>
  <c r="AF290" i="7"/>
  <c r="AF291" i="7"/>
  <c r="AF292" i="7"/>
  <c r="AF293" i="7"/>
  <c r="AF294" i="7"/>
  <c r="AF295" i="7"/>
  <c r="AF296" i="7"/>
  <c r="AE9" i="7"/>
  <c r="AE10" i="7"/>
  <c r="AE11" i="7"/>
  <c r="AE12" i="7"/>
  <c r="AE13" i="7"/>
  <c r="AE14" i="7"/>
  <c r="AE15" i="7"/>
  <c r="AE16" i="7"/>
  <c r="AE17" i="7"/>
  <c r="AE18" i="7"/>
  <c r="AE19" i="7"/>
  <c r="AE20" i="7"/>
  <c r="AE21" i="7"/>
  <c r="AE22" i="7"/>
  <c r="AE23" i="7"/>
  <c r="AE24" i="7"/>
  <c r="AE25" i="7"/>
  <c r="AE26" i="7"/>
  <c r="AE27" i="7"/>
  <c r="AE28" i="7"/>
  <c r="AE29" i="7"/>
  <c r="AE30" i="7"/>
  <c r="AE31" i="7"/>
  <c r="AE32" i="7"/>
  <c r="AE33" i="7"/>
  <c r="AE34" i="7"/>
  <c r="AE35" i="7"/>
  <c r="AE36" i="7"/>
  <c r="AE37" i="7"/>
  <c r="AE38" i="7"/>
  <c r="AE39" i="7"/>
  <c r="AE40" i="7"/>
  <c r="AE41" i="7"/>
  <c r="AE42" i="7"/>
  <c r="AE43" i="7"/>
  <c r="AE44" i="7"/>
  <c r="AE45" i="7"/>
  <c r="AE46" i="7"/>
  <c r="AE47" i="7"/>
  <c r="AE48" i="7"/>
  <c r="AE49" i="7"/>
  <c r="AE50" i="7"/>
  <c r="AE51" i="7"/>
  <c r="AE52" i="7"/>
  <c r="AE53" i="7"/>
  <c r="AE54" i="7"/>
  <c r="AE55" i="7"/>
  <c r="AE56" i="7"/>
  <c r="AE57" i="7"/>
  <c r="AE58" i="7"/>
  <c r="AE59" i="7"/>
  <c r="AE60" i="7"/>
  <c r="AE61" i="7"/>
  <c r="AE62" i="7"/>
  <c r="AE63" i="7"/>
  <c r="AE64" i="7"/>
  <c r="AE65" i="7"/>
  <c r="AE66" i="7"/>
  <c r="AE67" i="7"/>
  <c r="AE68" i="7"/>
  <c r="AE69" i="7"/>
  <c r="AE70" i="7"/>
  <c r="AE71" i="7"/>
  <c r="AE72" i="7"/>
  <c r="AE73" i="7"/>
  <c r="AE74" i="7"/>
  <c r="AE75" i="7"/>
  <c r="AE76" i="7"/>
  <c r="AE77" i="7"/>
  <c r="AE78" i="7"/>
  <c r="AE79" i="7"/>
  <c r="AE80" i="7"/>
  <c r="AE81" i="7"/>
  <c r="AE82" i="7"/>
  <c r="AE83" i="7"/>
  <c r="AE84" i="7"/>
  <c r="AE85" i="7"/>
  <c r="AE86" i="7"/>
  <c r="AE87" i="7"/>
  <c r="AE88" i="7"/>
  <c r="AE89" i="7"/>
  <c r="AE90" i="7"/>
  <c r="AE91" i="7"/>
  <c r="AE92" i="7"/>
  <c r="AE93" i="7"/>
  <c r="AE94" i="7"/>
  <c r="AE95" i="7"/>
  <c r="AE96" i="7"/>
  <c r="AE97" i="7"/>
  <c r="AE98" i="7"/>
  <c r="AE99" i="7"/>
  <c r="AE100" i="7"/>
  <c r="AE101" i="7"/>
  <c r="AE102" i="7"/>
  <c r="AE103" i="7"/>
  <c r="AE104" i="7"/>
  <c r="AE105" i="7"/>
  <c r="AE106" i="7"/>
  <c r="AE107" i="7"/>
  <c r="AE108" i="7"/>
  <c r="AE109" i="7"/>
  <c r="AE110" i="7"/>
  <c r="AE111" i="7"/>
  <c r="AE112" i="7"/>
  <c r="AE113" i="7"/>
  <c r="AE114" i="7"/>
  <c r="AE115" i="7"/>
  <c r="AE116" i="7"/>
  <c r="AE117" i="7"/>
  <c r="AE118" i="7"/>
  <c r="AE119" i="7"/>
  <c r="AE120" i="7"/>
  <c r="AE121" i="7"/>
  <c r="AE122" i="7"/>
  <c r="AE123" i="7"/>
  <c r="AE124" i="7"/>
  <c r="AE125" i="7"/>
  <c r="AE126" i="7"/>
  <c r="AE127" i="7"/>
  <c r="AE128" i="7"/>
  <c r="AE129" i="7"/>
  <c r="AE130" i="7"/>
  <c r="AE131" i="7"/>
  <c r="AE132" i="7"/>
  <c r="AE133" i="7"/>
  <c r="AE134" i="7"/>
  <c r="AE135" i="7"/>
  <c r="AE136" i="7"/>
  <c r="AE137" i="7"/>
  <c r="AE138" i="7"/>
  <c r="AE139" i="7"/>
  <c r="AE140" i="7"/>
  <c r="AE141" i="7"/>
  <c r="AE142" i="7"/>
  <c r="AE143" i="7"/>
  <c r="AE144" i="7"/>
  <c r="AE145" i="7"/>
  <c r="AE146" i="7"/>
  <c r="AE147" i="7"/>
  <c r="AE148" i="7"/>
  <c r="AE149" i="7"/>
  <c r="AE150" i="7"/>
  <c r="AE151" i="7"/>
  <c r="AE152" i="7"/>
  <c r="AE153" i="7"/>
  <c r="AE154" i="7"/>
  <c r="AE155" i="7"/>
  <c r="AE156" i="7"/>
  <c r="AE157" i="7"/>
  <c r="AE158" i="7"/>
  <c r="AE159" i="7"/>
  <c r="AE160" i="7"/>
  <c r="AE161" i="7"/>
  <c r="AE162" i="7"/>
  <c r="AE163" i="7"/>
  <c r="AE164" i="7"/>
  <c r="AE165" i="7"/>
  <c r="AE166" i="7"/>
  <c r="AE167" i="7"/>
  <c r="AE168" i="7"/>
  <c r="AE169" i="7"/>
  <c r="AE170" i="7"/>
  <c r="AE171" i="7"/>
  <c r="AE172" i="7"/>
  <c r="AE173" i="7"/>
  <c r="AE174" i="7"/>
  <c r="AE175" i="7"/>
  <c r="AE176" i="7"/>
  <c r="AE177" i="7"/>
  <c r="AE178" i="7"/>
  <c r="AE179" i="7"/>
  <c r="AE180" i="7"/>
  <c r="AE181" i="7"/>
  <c r="AE182" i="7"/>
  <c r="AE183" i="7"/>
  <c r="AE184" i="7"/>
  <c r="AE185" i="7"/>
  <c r="AE186" i="7"/>
  <c r="AE187" i="7"/>
  <c r="AE188" i="7"/>
  <c r="AE189" i="7"/>
  <c r="AE190" i="7"/>
  <c r="AE191" i="7"/>
  <c r="AE192" i="7"/>
  <c r="AE193" i="7"/>
  <c r="AE194" i="7"/>
  <c r="AE195" i="7"/>
  <c r="AE196" i="7"/>
  <c r="AE197" i="7"/>
  <c r="AE198" i="7"/>
  <c r="AE199" i="7"/>
  <c r="AE200" i="7"/>
  <c r="AE201" i="7"/>
  <c r="AE202" i="7"/>
  <c r="AE203" i="7"/>
  <c r="AE204" i="7"/>
  <c r="AE205" i="7"/>
  <c r="AE206" i="7"/>
  <c r="AE207" i="7"/>
  <c r="AE208" i="7"/>
  <c r="AE209" i="7"/>
  <c r="AE210" i="7"/>
  <c r="AE211" i="7"/>
  <c r="AE212" i="7"/>
  <c r="AE213" i="7"/>
  <c r="AE214" i="7"/>
  <c r="AE215" i="7"/>
  <c r="AE216" i="7"/>
  <c r="AE217" i="7"/>
  <c r="AE218" i="7"/>
  <c r="AE219" i="7"/>
  <c r="AE220" i="7"/>
  <c r="AE221" i="7"/>
  <c r="AE222" i="7"/>
  <c r="AE223" i="7"/>
  <c r="AE224" i="7"/>
  <c r="AE225" i="7"/>
  <c r="AE226" i="7"/>
  <c r="AE227" i="7"/>
  <c r="AE228" i="7"/>
  <c r="AE229" i="7"/>
  <c r="AE230" i="7"/>
  <c r="AE231" i="7"/>
  <c r="AE232" i="7"/>
  <c r="AE233" i="7"/>
  <c r="AE234" i="7"/>
  <c r="AE235" i="7"/>
  <c r="AE236" i="7"/>
  <c r="AE237" i="7"/>
  <c r="AE238" i="7"/>
  <c r="AE239" i="7"/>
  <c r="AE240" i="7"/>
  <c r="AE241" i="7"/>
  <c r="AE242" i="7"/>
  <c r="AE243" i="7"/>
  <c r="AE244" i="7"/>
  <c r="AE245" i="7"/>
  <c r="AE246" i="7"/>
  <c r="AE247" i="7"/>
  <c r="AE248" i="7"/>
  <c r="AE249" i="7"/>
  <c r="AE250" i="7"/>
  <c r="AE251" i="7"/>
  <c r="AE252" i="7"/>
  <c r="AE253" i="7"/>
  <c r="AE254" i="7"/>
  <c r="AE255" i="7"/>
  <c r="AE256" i="7"/>
  <c r="AE257" i="7"/>
  <c r="AE258" i="7"/>
  <c r="AE259" i="7"/>
  <c r="AE260" i="7"/>
  <c r="AE261" i="7"/>
  <c r="AE262" i="7"/>
  <c r="AE263" i="7"/>
  <c r="AE264" i="7"/>
  <c r="AE265" i="7"/>
  <c r="AE266" i="7"/>
  <c r="AE267" i="7"/>
  <c r="AE268" i="7"/>
  <c r="AE269" i="7"/>
  <c r="AE270" i="7"/>
  <c r="AE271" i="7"/>
  <c r="AE272" i="7"/>
  <c r="AE273" i="7"/>
  <c r="AE274" i="7"/>
  <c r="AE275" i="7"/>
  <c r="AE276" i="7"/>
  <c r="AE277" i="7"/>
  <c r="AE278" i="7"/>
  <c r="AE279" i="7"/>
  <c r="AE280" i="7"/>
  <c r="AE281" i="7"/>
  <c r="AE282" i="7"/>
  <c r="AE283" i="7"/>
  <c r="AE284" i="7"/>
  <c r="AE285" i="7"/>
  <c r="AE286" i="7"/>
  <c r="AE287" i="7"/>
  <c r="AE288" i="7"/>
  <c r="AE289" i="7"/>
  <c r="AE290" i="7"/>
  <c r="AE291" i="7"/>
  <c r="AE292" i="7"/>
  <c r="AE293" i="7"/>
  <c r="AE294" i="7"/>
  <c r="AE295" i="7"/>
  <c r="AE296" i="7"/>
  <c r="AH11" i="7"/>
  <c r="AG10" i="7"/>
  <c r="AF9" i="7"/>
  <c r="AE8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I53" i="7"/>
  <c r="I54" i="7"/>
  <c r="I55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I98" i="7"/>
  <c r="I99" i="7"/>
  <c r="I100" i="7"/>
  <c r="I101" i="7"/>
  <c r="I102" i="7"/>
  <c r="I103" i="7"/>
  <c r="I104" i="7"/>
  <c r="I105" i="7"/>
  <c r="I106" i="7"/>
  <c r="I107" i="7"/>
  <c r="I108" i="7"/>
  <c r="I109" i="7"/>
  <c r="I110" i="7"/>
  <c r="I111" i="7"/>
  <c r="I112" i="7"/>
  <c r="I113" i="7"/>
  <c r="I114" i="7"/>
  <c r="I115" i="7"/>
  <c r="I116" i="7"/>
  <c r="I117" i="7"/>
  <c r="I118" i="7"/>
  <c r="I119" i="7"/>
  <c r="I120" i="7"/>
  <c r="I121" i="7"/>
  <c r="I122" i="7"/>
  <c r="I123" i="7"/>
  <c r="I124" i="7"/>
  <c r="I125" i="7"/>
  <c r="I126" i="7"/>
  <c r="I127" i="7"/>
  <c r="I128" i="7"/>
  <c r="I129" i="7"/>
  <c r="I130" i="7"/>
  <c r="I131" i="7"/>
  <c r="I132" i="7"/>
  <c r="I133" i="7"/>
  <c r="I134" i="7"/>
  <c r="I135" i="7"/>
  <c r="I136" i="7"/>
  <c r="I137" i="7"/>
  <c r="I138" i="7"/>
  <c r="I139" i="7"/>
  <c r="I140" i="7"/>
  <c r="I141" i="7"/>
  <c r="I142" i="7"/>
  <c r="I143" i="7"/>
  <c r="I144" i="7"/>
  <c r="I145" i="7"/>
  <c r="I146" i="7"/>
  <c r="I147" i="7"/>
  <c r="I148" i="7"/>
  <c r="I149" i="7"/>
  <c r="I150" i="7"/>
  <c r="I151" i="7"/>
  <c r="I152" i="7"/>
  <c r="I153" i="7"/>
  <c r="I154" i="7"/>
  <c r="I155" i="7"/>
  <c r="I156" i="7"/>
  <c r="I157" i="7"/>
  <c r="I158" i="7"/>
  <c r="I159" i="7"/>
  <c r="I160" i="7"/>
  <c r="I161" i="7"/>
  <c r="I162" i="7"/>
  <c r="I163" i="7"/>
  <c r="I164" i="7"/>
  <c r="I165" i="7"/>
  <c r="I166" i="7"/>
  <c r="I167" i="7"/>
  <c r="I168" i="7"/>
  <c r="I169" i="7"/>
  <c r="I170" i="7"/>
  <c r="I171" i="7"/>
  <c r="I172" i="7"/>
  <c r="I173" i="7"/>
  <c r="I174" i="7"/>
  <c r="I175" i="7"/>
  <c r="I176" i="7"/>
  <c r="I177" i="7"/>
  <c r="I178" i="7"/>
  <c r="I179" i="7"/>
  <c r="I180" i="7"/>
  <c r="I181" i="7"/>
  <c r="I182" i="7"/>
  <c r="I183" i="7"/>
  <c r="I184" i="7"/>
  <c r="I185" i="7"/>
  <c r="I186" i="7"/>
  <c r="I187" i="7"/>
  <c r="I188" i="7"/>
  <c r="I189" i="7"/>
  <c r="I190" i="7"/>
  <c r="I191" i="7"/>
  <c r="I192" i="7"/>
  <c r="I193" i="7"/>
  <c r="I194" i="7"/>
  <c r="I195" i="7"/>
  <c r="I196" i="7"/>
  <c r="I197" i="7"/>
  <c r="I198" i="7"/>
  <c r="I199" i="7"/>
  <c r="I200" i="7"/>
  <c r="I201" i="7"/>
  <c r="I202" i="7"/>
  <c r="I203" i="7"/>
  <c r="I204" i="7"/>
  <c r="I205" i="7"/>
  <c r="I206" i="7"/>
  <c r="I207" i="7"/>
  <c r="I208" i="7"/>
  <c r="I209" i="7"/>
  <c r="I210" i="7"/>
  <c r="I211" i="7"/>
  <c r="I212" i="7"/>
  <c r="I213" i="7"/>
  <c r="I214" i="7"/>
  <c r="I215" i="7"/>
  <c r="I216" i="7"/>
  <c r="I217" i="7"/>
  <c r="I218" i="7"/>
  <c r="I219" i="7"/>
  <c r="I220" i="7"/>
  <c r="I221" i="7"/>
  <c r="I222" i="7"/>
  <c r="I223" i="7"/>
  <c r="I224" i="7"/>
  <c r="I225" i="7"/>
  <c r="I226" i="7"/>
  <c r="I227" i="7"/>
  <c r="I228" i="7"/>
  <c r="I229" i="7"/>
  <c r="I230" i="7"/>
  <c r="I231" i="7"/>
  <c r="I232" i="7"/>
  <c r="I233" i="7"/>
  <c r="I234" i="7"/>
  <c r="I235" i="7"/>
  <c r="I236" i="7"/>
  <c r="I237" i="7"/>
  <c r="I238" i="7"/>
  <c r="I239" i="7"/>
  <c r="I240" i="7"/>
  <c r="I241" i="7"/>
  <c r="I242" i="7"/>
  <c r="I243" i="7"/>
  <c r="I244" i="7"/>
  <c r="I245" i="7"/>
  <c r="I246" i="7"/>
  <c r="I247" i="7"/>
  <c r="I248" i="7"/>
  <c r="I249" i="7"/>
  <c r="I250" i="7"/>
  <c r="I251" i="7"/>
  <c r="I252" i="7"/>
  <c r="I253" i="7"/>
  <c r="I254" i="7"/>
  <c r="I255" i="7"/>
  <c r="I256" i="7"/>
  <c r="I257" i="7"/>
  <c r="I258" i="7"/>
  <c r="I259" i="7"/>
  <c r="I260" i="7"/>
  <c r="I261" i="7"/>
  <c r="I262" i="7"/>
  <c r="I263" i="7"/>
  <c r="I264" i="7"/>
  <c r="I265" i="7"/>
  <c r="I266" i="7"/>
  <c r="I267" i="7"/>
  <c r="I268" i="7"/>
  <c r="I269" i="7"/>
  <c r="I270" i="7"/>
  <c r="I271" i="7"/>
  <c r="I272" i="7"/>
  <c r="I273" i="7"/>
  <c r="I274" i="7"/>
  <c r="I275" i="7"/>
  <c r="I276" i="7"/>
  <c r="I277" i="7"/>
  <c r="I278" i="7"/>
  <c r="I279" i="7"/>
  <c r="I280" i="7"/>
  <c r="I281" i="7"/>
  <c r="I282" i="7"/>
  <c r="I283" i="7"/>
  <c r="I284" i="7"/>
  <c r="I285" i="7"/>
  <c r="I286" i="7"/>
  <c r="I287" i="7"/>
  <c r="I288" i="7"/>
  <c r="I289" i="7"/>
  <c r="I290" i="7"/>
  <c r="I291" i="7"/>
  <c r="I292" i="7"/>
  <c r="I293" i="7"/>
  <c r="I294" i="7"/>
  <c r="I295" i="7"/>
  <c r="I296" i="7"/>
  <c r="W10" i="7" a="1"/>
  <c r="W11" i="7" s="1"/>
  <c r="W3" i="7" a="1"/>
  <c r="W3" i="7" s="1"/>
  <c r="U11" i="7"/>
  <c r="U12" i="7"/>
  <c r="U13" i="7"/>
  <c r="U14" i="7"/>
  <c r="U15" i="7"/>
  <c r="U16" i="7"/>
  <c r="U17" i="7"/>
  <c r="U18" i="7"/>
  <c r="U19" i="7"/>
  <c r="U20" i="7"/>
  <c r="U21" i="7"/>
  <c r="U22" i="7"/>
  <c r="U23" i="7"/>
  <c r="U24" i="7"/>
  <c r="U25" i="7"/>
  <c r="U26" i="7"/>
  <c r="U27" i="7"/>
  <c r="U28" i="7"/>
  <c r="U29" i="7"/>
  <c r="U30" i="7"/>
  <c r="U31" i="7"/>
  <c r="U32" i="7"/>
  <c r="U33" i="7"/>
  <c r="U34" i="7"/>
  <c r="U35" i="7"/>
  <c r="U36" i="7"/>
  <c r="U37" i="7"/>
  <c r="U38" i="7"/>
  <c r="U39" i="7"/>
  <c r="U40" i="7"/>
  <c r="U41" i="7"/>
  <c r="U42" i="7"/>
  <c r="U43" i="7"/>
  <c r="U44" i="7"/>
  <c r="U45" i="7"/>
  <c r="U46" i="7"/>
  <c r="U47" i="7"/>
  <c r="U48" i="7"/>
  <c r="U49" i="7"/>
  <c r="U50" i="7"/>
  <c r="U51" i="7"/>
  <c r="U52" i="7"/>
  <c r="U53" i="7"/>
  <c r="U54" i="7"/>
  <c r="U55" i="7"/>
  <c r="U56" i="7"/>
  <c r="U57" i="7"/>
  <c r="U58" i="7"/>
  <c r="U59" i="7"/>
  <c r="U60" i="7"/>
  <c r="U61" i="7"/>
  <c r="U62" i="7"/>
  <c r="U63" i="7"/>
  <c r="U64" i="7"/>
  <c r="U65" i="7"/>
  <c r="U66" i="7"/>
  <c r="U67" i="7"/>
  <c r="U68" i="7"/>
  <c r="U69" i="7"/>
  <c r="U70" i="7"/>
  <c r="U71" i="7"/>
  <c r="U72" i="7"/>
  <c r="U73" i="7"/>
  <c r="U74" i="7"/>
  <c r="U75" i="7"/>
  <c r="U76" i="7"/>
  <c r="U77" i="7"/>
  <c r="U78" i="7"/>
  <c r="U79" i="7"/>
  <c r="U80" i="7"/>
  <c r="U81" i="7"/>
  <c r="U82" i="7"/>
  <c r="U83" i="7"/>
  <c r="U84" i="7"/>
  <c r="U85" i="7"/>
  <c r="U86" i="7"/>
  <c r="U87" i="7"/>
  <c r="U88" i="7"/>
  <c r="U89" i="7"/>
  <c r="U90" i="7"/>
  <c r="U91" i="7"/>
  <c r="U92" i="7"/>
  <c r="U93" i="7"/>
  <c r="U94" i="7"/>
  <c r="U95" i="7"/>
  <c r="U96" i="7"/>
  <c r="U97" i="7"/>
  <c r="U98" i="7"/>
  <c r="U99" i="7"/>
  <c r="U100" i="7"/>
  <c r="U101" i="7"/>
  <c r="U102" i="7"/>
  <c r="U103" i="7"/>
  <c r="U104" i="7"/>
  <c r="U105" i="7"/>
  <c r="U106" i="7"/>
  <c r="U107" i="7"/>
  <c r="U108" i="7"/>
  <c r="U109" i="7"/>
  <c r="U110" i="7"/>
  <c r="U111" i="7"/>
  <c r="U112" i="7"/>
  <c r="U113" i="7"/>
  <c r="U114" i="7"/>
  <c r="U115" i="7"/>
  <c r="U116" i="7"/>
  <c r="U117" i="7"/>
  <c r="U118" i="7"/>
  <c r="U119" i="7"/>
  <c r="U120" i="7"/>
  <c r="U121" i="7"/>
  <c r="U122" i="7"/>
  <c r="U123" i="7"/>
  <c r="U124" i="7"/>
  <c r="U125" i="7"/>
  <c r="U126" i="7"/>
  <c r="U127" i="7"/>
  <c r="U128" i="7"/>
  <c r="U129" i="7"/>
  <c r="U130" i="7"/>
  <c r="U131" i="7"/>
  <c r="U132" i="7"/>
  <c r="U133" i="7"/>
  <c r="U134" i="7"/>
  <c r="U135" i="7"/>
  <c r="U136" i="7"/>
  <c r="U137" i="7"/>
  <c r="U138" i="7"/>
  <c r="U139" i="7"/>
  <c r="U140" i="7"/>
  <c r="U141" i="7"/>
  <c r="U142" i="7"/>
  <c r="U143" i="7"/>
  <c r="U144" i="7"/>
  <c r="U145" i="7"/>
  <c r="U146" i="7"/>
  <c r="U147" i="7"/>
  <c r="U148" i="7"/>
  <c r="U149" i="7"/>
  <c r="U150" i="7"/>
  <c r="U151" i="7"/>
  <c r="U152" i="7"/>
  <c r="U153" i="7"/>
  <c r="U154" i="7"/>
  <c r="U155" i="7"/>
  <c r="U156" i="7"/>
  <c r="U157" i="7"/>
  <c r="U158" i="7"/>
  <c r="U159" i="7"/>
  <c r="U160" i="7"/>
  <c r="U161" i="7"/>
  <c r="U162" i="7"/>
  <c r="U163" i="7"/>
  <c r="U164" i="7"/>
  <c r="U165" i="7"/>
  <c r="U166" i="7"/>
  <c r="U167" i="7"/>
  <c r="U168" i="7"/>
  <c r="U169" i="7"/>
  <c r="U170" i="7"/>
  <c r="U171" i="7"/>
  <c r="U172" i="7"/>
  <c r="U173" i="7"/>
  <c r="U174" i="7"/>
  <c r="U175" i="7"/>
  <c r="U176" i="7"/>
  <c r="U177" i="7"/>
  <c r="U178" i="7"/>
  <c r="U179" i="7"/>
  <c r="U180" i="7"/>
  <c r="U181" i="7"/>
  <c r="U182" i="7"/>
  <c r="U183" i="7"/>
  <c r="U184" i="7"/>
  <c r="U185" i="7"/>
  <c r="U186" i="7"/>
  <c r="U187" i="7"/>
  <c r="U188" i="7"/>
  <c r="U189" i="7"/>
  <c r="U190" i="7"/>
  <c r="U191" i="7"/>
  <c r="U192" i="7"/>
  <c r="U193" i="7"/>
  <c r="U194" i="7"/>
  <c r="U195" i="7"/>
  <c r="U196" i="7"/>
  <c r="U197" i="7"/>
  <c r="U198" i="7"/>
  <c r="U199" i="7"/>
  <c r="U200" i="7"/>
  <c r="U201" i="7"/>
  <c r="U202" i="7"/>
  <c r="U203" i="7"/>
  <c r="U204" i="7"/>
  <c r="U205" i="7"/>
  <c r="U206" i="7"/>
  <c r="U207" i="7"/>
  <c r="U208" i="7"/>
  <c r="U209" i="7"/>
  <c r="U210" i="7"/>
  <c r="U211" i="7"/>
  <c r="U212" i="7"/>
  <c r="U213" i="7"/>
  <c r="U214" i="7"/>
  <c r="U215" i="7"/>
  <c r="U216" i="7"/>
  <c r="U217" i="7"/>
  <c r="U218" i="7"/>
  <c r="U219" i="7"/>
  <c r="U220" i="7"/>
  <c r="U221" i="7"/>
  <c r="U222" i="7"/>
  <c r="U223" i="7"/>
  <c r="U224" i="7"/>
  <c r="U225" i="7"/>
  <c r="U226" i="7"/>
  <c r="U227" i="7"/>
  <c r="U228" i="7"/>
  <c r="U229" i="7"/>
  <c r="U230" i="7"/>
  <c r="U231" i="7"/>
  <c r="U232" i="7"/>
  <c r="U233" i="7"/>
  <c r="U234" i="7"/>
  <c r="U235" i="7"/>
  <c r="U236" i="7"/>
  <c r="U237" i="7"/>
  <c r="U238" i="7"/>
  <c r="U239" i="7"/>
  <c r="U240" i="7"/>
  <c r="U241" i="7"/>
  <c r="U242" i="7"/>
  <c r="U243" i="7"/>
  <c r="U244" i="7"/>
  <c r="U245" i="7"/>
  <c r="U246" i="7"/>
  <c r="U247" i="7"/>
  <c r="U248" i="7"/>
  <c r="U249" i="7"/>
  <c r="U250" i="7"/>
  <c r="U251" i="7"/>
  <c r="U252" i="7"/>
  <c r="U253" i="7"/>
  <c r="U254" i="7"/>
  <c r="U255" i="7"/>
  <c r="U256" i="7"/>
  <c r="U257" i="7"/>
  <c r="U258" i="7"/>
  <c r="U259" i="7"/>
  <c r="U260" i="7"/>
  <c r="U261" i="7"/>
  <c r="U262" i="7"/>
  <c r="U263" i="7"/>
  <c r="U264" i="7"/>
  <c r="U265" i="7"/>
  <c r="U266" i="7"/>
  <c r="U267" i="7"/>
  <c r="U268" i="7"/>
  <c r="U269" i="7"/>
  <c r="U270" i="7"/>
  <c r="U271" i="7"/>
  <c r="U272" i="7"/>
  <c r="U273" i="7"/>
  <c r="U274" i="7"/>
  <c r="U275" i="7"/>
  <c r="U276" i="7"/>
  <c r="U277" i="7"/>
  <c r="U278" i="7"/>
  <c r="U279" i="7"/>
  <c r="U280" i="7"/>
  <c r="U281" i="7"/>
  <c r="U282" i="7"/>
  <c r="U283" i="7"/>
  <c r="U284" i="7"/>
  <c r="U285" i="7"/>
  <c r="U286" i="7"/>
  <c r="U287" i="7"/>
  <c r="U288" i="7"/>
  <c r="U289" i="7"/>
  <c r="U290" i="7"/>
  <c r="U291" i="7"/>
  <c r="U292" i="7"/>
  <c r="U293" i="7"/>
  <c r="U294" i="7"/>
  <c r="U295" i="7"/>
  <c r="U296" i="7"/>
  <c r="T10" i="7"/>
  <c r="T11" i="7"/>
  <c r="T12" i="7"/>
  <c r="T13" i="7"/>
  <c r="T14" i="7"/>
  <c r="T15" i="7"/>
  <c r="T16" i="7"/>
  <c r="T17" i="7"/>
  <c r="T18" i="7"/>
  <c r="T19" i="7"/>
  <c r="T20" i="7"/>
  <c r="T21" i="7"/>
  <c r="T22" i="7"/>
  <c r="T23" i="7"/>
  <c r="T24" i="7"/>
  <c r="T25" i="7"/>
  <c r="T26" i="7"/>
  <c r="T27" i="7"/>
  <c r="T28" i="7"/>
  <c r="T29" i="7"/>
  <c r="T30" i="7"/>
  <c r="T31" i="7"/>
  <c r="T32" i="7"/>
  <c r="T33" i="7"/>
  <c r="T34" i="7"/>
  <c r="T35" i="7"/>
  <c r="T36" i="7"/>
  <c r="T37" i="7"/>
  <c r="T38" i="7"/>
  <c r="T39" i="7"/>
  <c r="T40" i="7"/>
  <c r="T41" i="7"/>
  <c r="T42" i="7"/>
  <c r="T43" i="7"/>
  <c r="T44" i="7"/>
  <c r="T45" i="7"/>
  <c r="T46" i="7"/>
  <c r="T47" i="7"/>
  <c r="T48" i="7"/>
  <c r="T49" i="7"/>
  <c r="T50" i="7"/>
  <c r="T51" i="7"/>
  <c r="T52" i="7"/>
  <c r="T53" i="7"/>
  <c r="T54" i="7"/>
  <c r="T55" i="7"/>
  <c r="T56" i="7"/>
  <c r="T57" i="7"/>
  <c r="T58" i="7"/>
  <c r="T59" i="7"/>
  <c r="T60" i="7"/>
  <c r="T61" i="7"/>
  <c r="T62" i="7"/>
  <c r="T63" i="7"/>
  <c r="T64" i="7"/>
  <c r="T65" i="7"/>
  <c r="T66" i="7"/>
  <c r="T67" i="7"/>
  <c r="T68" i="7"/>
  <c r="T69" i="7"/>
  <c r="T70" i="7"/>
  <c r="T71" i="7"/>
  <c r="T72" i="7"/>
  <c r="T73" i="7"/>
  <c r="T74" i="7"/>
  <c r="T75" i="7"/>
  <c r="T76" i="7"/>
  <c r="T77" i="7"/>
  <c r="T78" i="7"/>
  <c r="T79" i="7"/>
  <c r="T80" i="7"/>
  <c r="T81" i="7"/>
  <c r="T82" i="7"/>
  <c r="T83" i="7"/>
  <c r="T84" i="7"/>
  <c r="T85" i="7"/>
  <c r="T86" i="7"/>
  <c r="T87" i="7"/>
  <c r="T88" i="7"/>
  <c r="T89" i="7"/>
  <c r="T90" i="7"/>
  <c r="T91" i="7"/>
  <c r="T92" i="7"/>
  <c r="T93" i="7"/>
  <c r="T94" i="7"/>
  <c r="T95" i="7"/>
  <c r="T96" i="7"/>
  <c r="T97" i="7"/>
  <c r="T98" i="7"/>
  <c r="T99" i="7"/>
  <c r="T100" i="7"/>
  <c r="T101" i="7"/>
  <c r="T102" i="7"/>
  <c r="T103" i="7"/>
  <c r="T104" i="7"/>
  <c r="T105" i="7"/>
  <c r="T106" i="7"/>
  <c r="T107" i="7"/>
  <c r="T108" i="7"/>
  <c r="T109" i="7"/>
  <c r="T110" i="7"/>
  <c r="T111" i="7"/>
  <c r="T112" i="7"/>
  <c r="T113" i="7"/>
  <c r="T114" i="7"/>
  <c r="T115" i="7"/>
  <c r="T116" i="7"/>
  <c r="T117" i="7"/>
  <c r="T118" i="7"/>
  <c r="T119" i="7"/>
  <c r="T120" i="7"/>
  <c r="T121" i="7"/>
  <c r="T122" i="7"/>
  <c r="T123" i="7"/>
  <c r="T124" i="7"/>
  <c r="T125" i="7"/>
  <c r="T126" i="7"/>
  <c r="T127" i="7"/>
  <c r="T128" i="7"/>
  <c r="T129" i="7"/>
  <c r="T130" i="7"/>
  <c r="T131" i="7"/>
  <c r="T132" i="7"/>
  <c r="T133" i="7"/>
  <c r="T134" i="7"/>
  <c r="T135" i="7"/>
  <c r="T136" i="7"/>
  <c r="T137" i="7"/>
  <c r="T138" i="7"/>
  <c r="T139" i="7"/>
  <c r="T140" i="7"/>
  <c r="T141" i="7"/>
  <c r="T142" i="7"/>
  <c r="T143" i="7"/>
  <c r="T144" i="7"/>
  <c r="T145" i="7"/>
  <c r="T146" i="7"/>
  <c r="T147" i="7"/>
  <c r="T148" i="7"/>
  <c r="T149" i="7"/>
  <c r="T150" i="7"/>
  <c r="T151" i="7"/>
  <c r="T152" i="7"/>
  <c r="T153" i="7"/>
  <c r="T154" i="7"/>
  <c r="T155" i="7"/>
  <c r="T156" i="7"/>
  <c r="T157" i="7"/>
  <c r="T158" i="7"/>
  <c r="T159" i="7"/>
  <c r="T160" i="7"/>
  <c r="T161" i="7"/>
  <c r="T162" i="7"/>
  <c r="T163" i="7"/>
  <c r="T164" i="7"/>
  <c r="T165" i="7"/>
  <c r="T166" i="7"/>
  <c r="T167" i="7"/>
  <c r="T168" i="7"/>
  <c r="T169" i="7"/>
  <c r="T170" i="7"/>
  <c r="T171" i="7"/>
  <c r="T172" i="7"/>
  <c r="T173" i="7"/>
  <c r="T174" i="7"/>
  <c r="T175" i="7"/>
  <c r="T176" i="7"/>
  <c r="T177" i="7"/>
  <c r="T178" i="7"/>
  <c r="T179" i="7"/>
  <c r="T180" i="7"/>
  <c r="T181" i="7"/>
  <c r="T182" i="7"/>
  <c r="T183" i="7"/>
  <c r="T184" i="7"/>
  <c r="T185" i="7"/>
  <c r="T186" i="7"/>
  <c r="T187" i="7"/>
  <c r="T188" i="7"/>
  <c r="T189" i="7"/>
  <c r="T190" i="7"/>
  <c r="T191" i="7"/>
  <c r="T192" i="7"/>
  <c r="T193" i="7"/>
  <c r="T194" i="7"/>
  <c r="T195" i="7"/>
  <c r="T196" i="7"/>
  <c r="T197" i="7"/>
  <c r="T198" i="7"/>
  <c r="T199" i="7"/>
  <c r="T200" i="7"/>
  <c r="T201" i="7"/>
  <c r="T202" i="7"/>
  <c r="T203" i="7"/>
  <c r="T204" i="7"/>
  <c r="T205" i="7"/>
  <c r="T206" i="7"/>
  <c r="T207" i="7"/>
  <c r="T208" i="7"/>
  <c r="T209" i="7"/>
  <c r="T210" i="7"/>
  <c r="T211" i="7"/>
  <c r="T212" i="7"/>
  <c r="T213" i="7"/>
  <c r="T214" i="7"/>
  <c r="T215" i="7"/>
  <c r="T216" i="7"/>
  <c r="T217" i="7"/>
  <c r="T218" i="7"/>
  <c r="T219" i="7"/>
  <c r="T220" i="7"/>
  <c r="T221" i="7"/>
  <c r="T222" i="7"/>
  <c r="T223" i="7"/>
  <c r="T224" i="7"/>
  <c r="T225" i="7"/>
  <c r="T226" i="7"/>
  <c r="T227" i="7"/>
  <c r="T228" i="7"/>
  <c r="T229" i="7"/>
  <c r="T230" i="7"/>
  <c r="T231" i="7"/>
  <c r="T232" i="7"/>
  <c r="T233" i="7"/>
  <c r="T234" i="7"/>
  <c r="T235" i="7"/>
  <c r="T236" i="7"/>
  <c r="T237" i="7"/>
  <c r="T238" i="7"/>
  <c r="T239" i="7"/>
  <c r="T240" i="7"/>
  <c r="T241" i="7"/>
  <c r="T242" i="7"/>
  <c r="T243" i="7"/>
  <c r="T244" i="7"/>
  <c r="T245" i="7"/>
  <c r="T246" i="7"/>
  <c r="T247" i="7"/>
  <c r="T248" i="7"/>
  <c r="T249" i="7"/>
  <c r="T250" i="7"/>
  <c r="T251" i="7"/>
  <c r="T252" i="7"/>
  <c r="T253" i="7"/>
  <c r="T254" i="7"/>
  <c r="T255" i="7"/>
  <c r="T256" i="7"/>
  <c r="T257" i="7"/>
  <c r="T258" i="7"/>
  <c r="T259" i="7"/>
  <c r="T260" i="7"/>
  <c r="T261" i="7"/>
  <c r="T262" i="7"/>
  <c r="T263" i="7"/>
  <c r="T264" i="7"/>
  <c r="T265" i="7"/>
  <c r="T266" i="7"/>
  <c r="T267" i="7"/>
  <c r="T268" i="7"/>
  <c r="T269" i="7"/>
  <c r="T270" i="7"/>
  <c r="T271" i="7"/>
  <c r="T272" i="7"/>
  <c r="T273" i="7"/>
  <c r="T274" i="7"/>
  <c r="T275" i="7"/>
  <c r="T276" i="7"/>
  <c r="T277" i="7"/>
  <c r="T278" i="7"/>
  <c r="T279" i="7"/>
  <c r="T280" i="7"/>
  <c r="T281" i="7"/>
  <c r="T282" i="7"/>
  <c r="T283" i="7"/>
  <c r="T284" i="7"/>
  <c r="T285" i="7"/>
  <c r="T286" i="7"/>
  <c r="T287" i="7"/>
  <c r="T288" i="7"/>
  <c r="T289" i="7"/>
  <c r="T290" i="7"/>
  <c r="T291" i="7"/>
  <c r="T292" i="7"/>
  <c r="T293" i="7"/>
  <c r="T294" i="7"/>
  <c r="T295" i="7"/>
  <c r="T296" i="7"/>
  <c r="S9" i="7"/>
  <c r="S10" i="7"/>
  <c r="S11" i="7"/>
  <c r="S12" i="7"/>
  <c r="S13" i="7"/>
  <c r="S14" i="7"/>
  <c r="S15" i="7"/>
  <c r="S16" i="7"/>
  <c r="S17" i="7"/>
  <c r="S18" i="7"/>
  <c r="S19" i="7"/>
  <c r="S20" i="7"/>
  <c r="S21" i="7"/>
  <c r="S22" i="7"/>
  <c r="S23" i="7"/>
  <c r="S24" i="7"/>
  <c r="S25" i="7"/>
  <c r="S26" i="7"/>
  <c r="S27" i="7"/>
  <c r="S28" i="7"/>
  <c r="S29" i="7"/>
  <c r="S30" i="7"/>
  <c r="S31" i="7"/>
  <c r="S32" i="7"/>
  <c r="S33" i="7"/>
  <c r="S34" i="7"/>
  <c r="S35" i="7"/>
  <c r="S36" i="7"/>
  <c r="S37" i="7"/>
  <c r="S38" i="7"/>
  <c r="S39" i="7"/>
  <c r="S40" i="7"/>
  <c r="S41" i="7"/>
  <c r="S42" i="7"/>
  <c r="S43" i="7"/>
  <c r="S44" i="7"/>
  <c r="S45" i="7"/>
  <c r="S46" i="7"/>
  <c r="S47" i="7"/>
  <c r="S48" i="7"/>
  <c r="S49" i="7"/>
  <c r="S50" i="7"/>
  <c r="S51" i="7"/>
  <c r="S52" i="7"/>
  <c r="S53" i="7"/>
  <c r="S54" i="7"/>
  <c r="S55" i="7"/>
  <c r="S56" i="7"/>
  <c r="S57" i="7"/>
  <c r="S58" i="7"/>
  <c r="S59" i="7"/>
  <c r="S60" i="7"/>
  <c r="S61" i="7"/>
  <c r="S62" i="7"/>
  <c r="S63" i="7"/>
  <c r="S64" i="7"/>
  <c r="S65" i="7"/>
  <c r="S66" i="7"/>
  <c r="S67" i="7"/>
  <c r="S68" i="7"/>
  <c r="S69" i="7"/>
  <c r="S70" i="7"/>
  <c r="S71" i="7"/>
  <c r="S72" i="7"/>
  <c r="S73" i="7"/>
  <c r="S74" i="7"/>
  <c r="S75" i="7"/>
  <c r="S76" i="7"/>
  <c r="S77" i="7"/>
  <c r="S78" i="7"/>
  <c r="S79" i="7"/>
  <c r="S80" i="7"/>
  <c r="S81" i="7"/>
  <c r="S82" i="7"/>
  <c r="S83" i="7"/>
  <c r="S84" i="7"/>
  <c r="S85" i="7"/>
  <c r="S86" i="7"/>
  <c r="S87" i="7"/>
  <c r="S88" i="7"/>
  <c r="S89" i="7"/>
  <c r="S90" i="7"/>
  <c r="S91" i="7"/>
  <c r="S92" i="7"/>
  <c r="S93" i="7"/>
  <c r="S94" i="7"/>
  <c r="S95" i="7"/>
  <c r="S96" i="7"/>
  <c r="S97" i="7"/>
  <c r="S98" i="7"/>
  <c r="S99" i="7"/>
  <c r="S100" i="7"/>
  <c r="S101" i="7"/>
  <c r="S102" i="7"/>
  <c r="S103" i="7"/>
  <c r="S104" i="7"/>
  <c r="S105" i="7"/>
  <c r="S106" i="7"/>
  <c r="S107" i="7"/>
  <c r="S108" i="7"/>
  <c r="S109" i="7"/>
  <c r="S110" i="7"/>
  <c r="S111" i="7"/>
  <c r="S112" i="7"/>
  <c r="S113" i="7"/>
  <c r="S114" i="7"/>
  <c r="S115" i="7"/>
  <c r="S116" i="7"/>
  <c r="S117" i="7"/>
  <c r="S118" i="7"/>
  <c r="S119" i="7"/>
  <c r="S120" i="7"/>
  <c r="S121" i="7"/>
  <c r="S122" i="7"/>
  <c r="S123" i="7"/>
  <c r="S124" i="7"/>
  <c r="S125" i="7"/>
  <c r="S126" i="7"/>
  <c r="S127" i="7"/>
  <c r="S128" i="7"/>
  <c r="S129" i="7"/>
  <c r="S130" i="7"/>
  <c r="S131" i="7"/>
  <c r="S132" i="7"/>
  <c r="S133" i="7"/>
  <c r="S134" i="7"/>
  <c r="S135" i="7"/>
  <c r="S136" i="7"/>
  <c r="S137" i="7"/>
  <c r="S138" i="7"/>
  <c r="S139" i="7"/>
  <c r="S140" i="7"/>
  <c r="S141" i="7"/>
  <c r="S142" i="7"/>
  <c r="S143" i="7"/>
  <c r="S144" i="7"/>
  <c r="S145" i="7"/>
  <c r="S146" i="7"/>
  <c r="S147" i="7"/>
  <c r="S148" i="7"/>
  <c r="S149" i="7"/>
  <c r="S150" i="7"/>
  <c r="S151" i="7"/>
  <c r="S152" i="7"/>
  <c r="S153" i="7"/>
  <c r="S154" i="7"/>
  <c r="S155" i="7"/>
  <c r="S156" i="7"/>
  <c r="S157" i="7"/>
  <c r="S158" i="7"/>
  <c r="S159" i="7"/>
  <c r="S160" i="7"/>
  <c r="S161" i="7"/>
  <c r="S162" i="7"/>
  <c r="S163" i="7"/>
  <c r="S164" i="7"/>
  <c r="S165" i="7"/>
  <c r="S166" i="7"/>
  <c r="S167" i="7"/>
  <c r="S168" i="7"/>
  <c r="S169" i="7"/>
  <c r="S170" i="7"/>
  <c r="S171" i="7"/>
  <c r="S172" i="7"/>
  <c r="S173" i="7"/>
  <c r="S174" i="7"/>
  <c r="S175" i="7"/>
  <c r="S176" i="7"/>
  <c r="S177" i="7"/>
  <c r="S178" i="7"/>
  <c r="S179" i="7"/>
  <c r="S180" i="7"/>
  <c r="S181" i="7"/>
  <c r="S182" i="7"/>
  <c r="S183" i="7"/>
  <c r="S184" i="7"/>
  <c r="S185" i="7"/>
  <c r="S186" i="7"/>
  <c r="S187" i="7"/>
  <c r="S188" i="7"/>
  <c r="S189" i="7"/>
  <c r="S190" i="7"/>
  <c r="S191" i="7"/>
  <c r="S192" i="7"/>
  <c r="S193" i="7"/>
  <c r="S194" i="7"/>
  <c r="S195" i="7"/>
  <c r="S196" i="7"/>
  <c r="S197" i="7"/>
  <c r="S198" i="7"/>
  <c r="S199" i="7"/>
  <c r="S200" i="7"/>
  <c r="S201" i="7"/>
  <c r="S202" i="7"/>
  <c r="S203" i="7"/>
  <c r="S204" i="7"/>
  <c r="S205" i="7"/>
  <c r="S206" i="7"/>
  <c r="S207" i="7"/>
  <c r="S208" i="7"/>
  <c r="S209" i="7"/>
  <c r="S210" i="7"/>
  <c r="S211" i="7"/>
  <c r="S212" i="7"/>
  <c r="S213" i="7"/>
  <c r="S214" i="7"/>
  <c r="S215" i="7"/>
  <c r="S216" i="7"/>
  <c r="S217" i="7"/>
  <c r="S218" i="7"/>
  <c r="S219" i="7"/>
  <c r="S220" i="7"/>
  <c r="S221" i="7"/>
  <c r="S222" i="7"/>
  <c r="S223" i="7"/>
  <c r="S224" i="7"/>
  <c r="S225" i="7"/>
  <c r="S226" i="7"/>
  <c r="S227" i="7"/>
  <c r="S228" i="7"/>
  <c r="S229" i="7"/>
  <c r="S230" i="7"/>
  <c r="S231" i="7"/>
  <c r="S232" i="7"/>
  <c r="S233" i="7"/>
  <c r="S234" i="7"/>
  <c r="S235" i="7"/>
  <c r="S236" i="7"/>
  <c r="S237" i="7"/>
  <c r="S238" i="7"/>
  <c r="S239" i="7"/>
  <c r="S240" i="7"/>
  <c r="S241" i="7"/>
  <c r="S242" i="7"/>
  <c r="S243" i="7"/>
  <c r="S244" i="7"/>
  <c r="S245" i="7"/>
  <c r="S246" i="7"/>
  <c r="S247" i="7"/>
  <c r="S248" i="7"/>
  <c r="S249" i="7"/>
  <c r="S250" i="7"/>
  <c r="S251" i="7"/>
  <c r="S252" i="7"/>
  <c r="S253" i="7"/>
  <c r="S254" i="7"/>
  <c r="S255" i="7"/>
  <c r="S256" i="7"/>
  <c r="S257" i="7"/>
  <c r="S258" i="7"/>
  <c r="S259" i="7"/>
  <c r="S260" i="7"/>
  <c r="S261" i="7"/>
  <c r="S262" i="7"/>
  <c r="S263" i="7"/>
  <c r="S264" i="7"/>
  <c r="S265" i="7"/>
  <c r="S266" i="7"/>
  <c r="S267" i="7"/>
  <c r="S268" i="7"/>
  <c r="S269" i="7"/>
  <c r="S270" i="7"/>
  <c r="S271" i="7"/>
  <c r="S272" i="7"/>
  <c r="S273" i="7"/>
  <c r="S274" i="7"/>
  <c r="S275" i="7"/>
  <c r="S276" i="7"/>
  <c r="S277" i="7"/>
  <c r="S278" i="7"/>
  <c r="S279" i="7"/>
  <c r="S280" i="7"/>
  <c r="S281" i="7"/>
  <c r="S282" i="7"/>
  <c r="S283" i="7"/>
  <c r="S284" i="7"/>
  <c r="S285" i="7"/>
  <c r="S286" i="7"/>
  <c r="S287" i="7"/>
  <c r="S288" i="7"/>
  <c r="S289" i="7"/>
  <c r="S290" i="7"/>
  <c r="S291" i="7"/>
  <c r="S292" i="7"/>
  <c r="S293" i="7"/>
  <c r="S294" i="7"/>
  <c r="S295" i="7"/>
  <c r="S296" i="7"/>
  <c r="U10" i="7"/>
  <c r="T9" i="7"/>
  <c r="S8" i="7"/>
  <c r="R8" i="7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2" i="7"/>
  <c r="R53" i="7"/>
  <c r="R54" i="7"/>
  <c r="R55" i="7"/>
  <c r="R56" i="7"/>
  <c r="R57" i="7"/>
  <c r="R58" i="7"/>
  <c r="R59" i="7"/>
  <c r="R60" i="7"/>
  <c r="R61" i="7"/>
  <c r="R62" i="7"/>
  <c r="R63" i="7"/>
  <c r="R64" i="7"/>
  <c r="R65" i="7"/>
  <c r="R66" i="7"/>
  <c r="R67" i="7"/>
  <c r="R68" i="7"/>
  <c r="R69" i="7"/>
  <c r="R70" i="7"/>
  <c r="R71" i="7"/>
  <c r="R72" i="7"/>
  <c r="R73" i="7"/>
  <c r="R74" i="7"/>
  <c r="R75" i="7"/>
  <c r="R76" i="7"/>
  <c r="R77" i="7"/>
  <c r="R78" i="7"/>
  <c r="R79" i="7"/>
  <c r="R80" i="7"/>
  <c r="R81" i="7"/>
  <c r="R82" i="7"/>
  <c r="R83" i="7"/>
  <c r="R84" i="7"/>
  <c r="R85" i="7"/>
  <c r="R86" i="7"/>
  <c r="R87" i="7"/>
  <c r="R88" i="7"/>
  <c r="R89" i="7"/>
  <c r="R90" i="7"/>
  <c r="R91" i="7"/>
  <c r="R92" i="7"/>
  <c r="R93" i="7"/>
  <c r="R94" i="7"/>
  <c r="R95" i="7"/>
  <c r="R96" i="7"/>
  <c r="R97" i="7"/>
  <c r="R98" i="7"/>
  <c r="R99" i="7"/>
  <c r="R100" i="7"/>
  <c r="R101" i="7"/>
  <c r="R102" i="7"/>
  <c r="R103" i="7"/>
  <c r="R104" i="7"/>
  <c r="R105" i="7"/>
  <c r="R106" i="7"/>
  <c r="R107" i="7"/>
  <c r="R108" i="7"/>
  <c r="R109" i="7"/>
  <c r="R110" i="7"/>
  <c r="R111" i="7"/>
  <c r="R112" i="7"/>
  <c r="R113" i="7"/>
  <c r="R114" i="7"/>
  <c r="R115" i="7"/>
  <c r="R116" i="7"/>
  <c r="R117" i="7"/>
  <c r="R118" i="7"/>
  <c r="R119" i="7"/>
  <c r="R120" i="7"/>
  <c r="R121" i="7"/>
  <c r="R122" i="7"/>
  <c r="R123" i="7"/>
  <c r="R124" i="7"/>
  <c r="R125" i="7"/>
  <c r="R126" i="7"/>
  <c r="R127" i="7"/>
  <c r="R128" i="7"/>
  <c r="R129" i="7"/>
  <c r="R130" i="7"/>
  <c r="R131" i="7"/>
  <c r="R132" i="7"/>
  <c r="R133" i="7"/>
  <c r="R134" i="7"/>
  <c r="R135" i="7"/>
  <c r="R136" i="7"/>
  <c r="R137" i="7"/>
  <c r="R138" i="7"/>
  <c r="R139" i="7"/>
  <c r="R140" i="7"/>
  <c r="R141" i="7"/>
  <c r="R142" i="7"/>
  <c r="R143" i="7"/>
  <c r="R144" i="7"/>
  <c r="R145" i="7"/>
  <c r="R146" i="7"/>
  <c r="R147" i="7"/>
  <c r="R148" i="7"/>
  <c r="R149" i="7"/>
  <c r="R150" i="7"/>
  <c r="R151" i="7"/>
  <c r="R152" i="7"/>
  <c r="R153" i="7"/>
  <c r="R154" i="7"/>
  <c r="R155" i="7"/>
  <c r="R156" i="7"/>
  <c r="R157" i="7"/>
  <c r="R158" i="7"/>
  <c r="R159" i="7"/>
  <c r="R160" i="7"/>
  <c r="R161" i="7"/>
  <c r="R162" i="7"/>
  <c r="R163" i="7"/>
  <c r="R164" i="7"/>
  <c r="R165" i="7"/>
  <c r="R166" i="7"/>
  <c r="R167" i="7"/>
  <c r="R168" i="7"/>
  <c r="R169" i="7"/>
  <c r="R170" i="7"/>
  <c r="R171" i="7"/>
  <c r="R172" i="7"/>
  <c r="R173" i="7"/>
  <c r="R174" i="7"/>
  <c r="R175" i="7"/>
  <c r="R176" i="7"/>
  <c r="R177" i="7"/>
  <c r="R178" i="7"/>
  <c r="R179" i="7"/>
  <c r="R180" i="7"/>
  <c r="R181" i="7"/>
  <c r="R182" i="7"/>
  <c r="R183" i="7"/>
  <c r="R184" i="7"/>
  <c r="R185" i="7"/>
  <c r="R186" i="7"/>
  <c r="R187" i="7"/>
  <c r="R188" i="7"/>
  <c r="R189" i="7"/>
  <c r="R190" i="7"/>
  <c r="R191" i="7"/>
  <c r="R192" i="7"/>
  <c r="R193" i="7"/>
  <c r="R194" i="7"/>
  <c r="R195" i="7"/>
  <c r="R196" i="7"/>
  <c r="R197" i="7"/>
  <c r="R198" i="7"/>
  <c r="R199" i="7"/>
  <c r="R200" i="7"/>
  <c r="R201" i="7"/>
  <c r="R202" i="7"/>
  <c r="R203" i="7"/>
  <c r="R204" i="7"/>
  <c r="R205" i="7"/>
  <c r="R206" i="7"/>
  <c r="R207" i="7"/>
  <c r="R208" i="7"/>
  <c r="R209" i="7"/>
  <c r="R210" i="7"/>
  <c r="R211" i="7"/>
  <c r="R212" i="7"/>
  <c r="R213" i="7"/>
  <c r="R214" i="7"/>
  <c r="R215" i="7"/>
  <c r="R216" i="7"/>
  <c r="R217" i="7"/>
  <c r="R218" i="7"/>
  <c r="R219" i="7"/>
  <c r="R220" i="7"/>
  <c r="R221" i="7"/>
  <c r="R222" i="7"/>
  <c r="R223" i="7"/>
  <c r="R224" i="7"/>
  <c r="R225" i="7"/>
  <c r="R226" i="7"/>
  <c r="R227" i="7"/>
  <c r="R228" i="7"/>
  <c r="R229" i="7"/>
  <c r="R230" i="7"/>
  <c r="R231" i="7"/>
  <c r="R232" i="7"/>
  <c r="R233" i="7"/>
  <c r="R234" i="7"/>
  <c r="R235" i="7"/>
  <c r="R236" i="7"/>
  <c r="R237" i="7"/>
  <c r="R238" i="7"/>
  <c r="R239" i="7"/>
  <c r="R240" i="7"/>
  <c r="R241" i="7"/>
  <c r="R242" i="7"/>
  <c r="R243" i="7"/>
  <c r="R244" i="7"/>
  <c r="R245" i="7"/>
  <c r="R246" i="7"/>
  <c r="R247" i="7"/>
  <c r="R248" i="7"/>
  <c r="R249" i="7"/>
  <c r="R250" i="7"/>
  <c r="R251" i="7"/>
  <c r="R252" i="7"/>
  <c r="R253" i="7"/>
  <c r="R254" i="7"/>
  <c r="R255" i="7"/>
  <c r="R256" i="7"/>
  <c r="R257" i="7"/>
  <c r="R258" i="7"/>
  <c r="R259" i="7"/>
  <c r="R260" i="7"/>
  <c r="R261" i="7"/>
  <c r="R262" i="7"/>
  <c r="R263" i="7"/>
  <c r="R264" i="7"/>
  <c r="R265" i="7"/>
  <c r="R266" i="7"/>
  <c r="R267" i="7"/>
  <c r="R268" i="7"/>
  <c r="R269" i="7"/>
  <c r="R270" i="7"/>
  <c r="R271" i="7"/>
  <c r="R272" i="7"/>
  <c r="R273" i="7"/>
  <c r="R274" i="7"/>
  <c r="R275" i="7"/>
  <c r="R276" i="7"/>
  <c r="R277" i="7"/>
  <c r="R278" i="7"/>
  <c r="R279" i="7"/>
  <c r="R280" i="7"/>
  <c r="R281" i="7"/>
  <c r="R282" i="7"/>
  <c r="R283" i="7"/>
  <c r="R284" i="7"/>
  <c r="R285" i="7"/>
  <c r="R286" i="7"/>
  <c r="R287" i="7"/>
  <c r="R288" i="7"/>
  <c r="R289" i="7"/>
  <c r="R290" i="7"/>
  <c r="R291" i="7"/>
  <c r="R292" i="7"/>
  <c r="R293" i="7"/>
  <c r="R294" i="7"/>
  <c r="R295" i="7"/>
  <c r="R296" i="7"/>
  <c r="R7" i="7"/>
  <c r="C296" i="7"/>
  <c r="C295" i="7"/>
  <c r="C294" i="7"/>
  <c r="C293" i="7"/>
  <c r="C292" i="7"/>
  <c r="C291" i="7"/>
  <c r="C290" i="7"/>
  <c r="C289" i="7"/>
  <c r="C288" i="7"/>
  <c r="C287" i="7"/>
  <c r="C286" i="7"/>
  <c r="C285" i="7"/>
  <c r="C284" i="7"/>
  <c r="C283" i="7"/>
  <c r="C282" i="7"/>
  <c r="C281" i="7"/>
  <c r="C280" i="7"/>
  <c r="C279" i="7"/>
  <c r="C278" i="7"/>
  <c r="C277" i="7"/>
  <c r="C276" i="7"/>
  <c r="C275" i="7"/>
  <c r="C274" i="7"/>
  <c r="C273" i="7"/>
  <c r="C272" i="7"/>
  <c r="C271" i="7"/>
  <c r="C270" i="7"/>
  <c r="C269" i="7"/>
  <c r="C268" i="7"/>
  <c r="C267" i="7"/>
  <c r="C266" i="7"/>
  <c r="C265" i="7"/>
  <c r="C264" i="7"/>
  <c r="C263" i="7"/>
  <c r="C262" i="7"/>
  <c r="C261" i="7"/>
  <c r="C260" i="7"/>
  <c r="C259" i="7"/>
  <c r="C258" i="7"/>
  <c r="C257" i="7"/>
  <c r="C256" i="7"/>
  <c r="C255" i="7"/>
  <c r="C254" i="7"/>
  <c r="C253" i="7"/>
  <c r="C252" i="7"/>
  <c r="C251" i="7"/>
  <c r="C250" i="7"/>
  <c r="C249" i="7"/>
  <c r="C248" i="7"/>
  <c r="C247" i="7"/>
  <c r="C246" i="7"/>
  <c r="C245" i="7"/>
  <c r="C244" i="7"/>
  <c r="C243" i="7"/>
  <c r="C242" i="7"/>
  <c r="C241" i="7"/>
  <c r="C240" i="7"/>
  <c r="C239" i="7"/>
  <c r="C238" i="7"/>
  <c r="C237" i="7"/>
  <c r="C236" i="7"/>
  <c r="C235" i="7"/>
  <c r="C234" i="7"/>
  <c r="C233" i="7"/>
  <c r="C232" i="7"/>
  <c r="C231" i="7"/>
  <c r="C230" i="7"/>
  <c r="C229" i="7"/>
  <c r="C228" i="7"/>
  <c r="C227" i="7"/>
  <c r="C226" i="7"/>
  <c r="C225" i="7"/>
  <c r="C224" i="7"/>
  <c r="C223" i="7"/>
  <c r="C222" i="7"/>
  <c r="C221" i="7"/>
  <c r="C220" i="7"/>
  <c r="C219" i="7"/>
  <c r="C218" i="7"/>
  <c r="C217" i="7"/>
  <c r="C216" i="7"/>
  <c r="C215" i="7"/>
  <c r="C214" i="7"/>
  <c r="C213" i="7"/>
  <c r="C212" i="7"/>
  <c r="C211" i="7"/>
  <c r="C210" i="7"/>
  <c r="C209" i="7"/>
  <c r="C208" i="7"/>
  <c r="C207" i="7"/>
  <c r="C206" i="7"/>
  <c r="C205" i="7"/>
  <c r="C204" i="7"/>
  <c r="C203" i="7"/>
  <c r="C202" i="7"/>
  <c r="C201" i="7"/>
  <c r="C200" i="7"/>
  <c r="C199" i="7"/>
  <c r="C198" i="7"/>
  <c r="C197" i="7"/>
  <c r="C196" i="7"/>
  <c r="C195" i="7"/>
  <c r="C194" i="7"/>
  <c r="C193" i="7"/>
  <c r="C192" i="7"/>
  <c r="C191" i="7"/>
  <c r="C190" i="7"/>
  <c r="C189" i="7"/>
  <c r="C188" i="7"/>
  <c r="C187" i="7"/>
  <c r="C186" i="7"/>
  <c r="C185" i="7"/>
  <c r="C184" i="7"/>
  <c r="C183" i="7"/>
  <c r="C182" i="7"/>
  <c r="C181" i="7"/>
  <c r="C180" i="7"/>
  <c r="C179" i="7"/>
  <c r="C178" i="7"/>
  <c r="C177" i="7"/>
  <c r="C176" i="7"/>
  <c r="C175" i="7"/>
  <c r="C174" i="7"/>
  <c r="C173" i="7"/>
  <c r="C172" i="7"/>
  <c r="C171" i="7"/>
  <c r="C170" i="7"/>
  <c r="C169" i="7"/>
  <c r="C168" i="7"/>
  <c r="C167" i="7"/>
  <c r="C166" i="7"/>
  <c r="C165" i="7"/>
  <c r="C164" i="7"/>
  <c r="C163" i="7"/>
  <c r="C162" i="7"/>
  <c r="C161" i="7"/>
  <c r="C160" i="7"/>
  <c r="C159" i="7"/>
  <c r="C158" i="7"/>
  <c r="C157" i="7"/>
  <c r="C156" i="7"/>
  <c r="C155" i="7"/>
  <c r="C154" i="7"/>
  <c r="C153" i="7"/>
  <c r="C152" i="7"/>
  <c r="C151" i="7"/>
  <c r="C150" i="7"/>
  <c r="C149" i="7"/>
  <c r="C148" i="7"/>
  <c r="C147" i="7"/>
  <c r="C146" i="7"/>
  <c r="C145" i="7"/>
  <c r="C144" i="7"/>
  <c r="C143" i="7"/>
  <c r="C142" i="7"/>
  <c r="C141" i="7"/>
  <c r="C140" i="7"/>
  <c r="C139" i="7"/>
  <c r="C138" i="7"/>
  <c r="C137" i="7"/>
  <c r="C136" i="7"/>
  <c r="C135" i="7"/>
  <c r="C134" i="7"/>
  <c r="C133" i="7"/>
  <c r="C132" i="7"/>
  <c r="C131" i="7"/>
  <c r="C130" i="7"/>
  <c r="C129" i="7"/>
  <c r="C128" i="7"/>
  <c r="C127" i="7"/>
  <c r="C126" i="7"/>
  <c r="C125" i="7"/>
  <c r="C124" i="7"/>
  <c r="C123" i="7"/>
  <c r="C122" i="7"/>
  <c r="C121" i="7"/>
  <c r="C120" i="7"/>
  <c r="C119" i="7"/>
  <c r="C118" i="7"/>
  <c r="C117" i="7"/>
  <c r="C116" i="7"/>
  <c r="C115" i="7"/>
  <c r="C114" i="7"/>
  <c r="C113" i="7"/>
  <c r="C112" i="7"/>
  <c r="C111" i="7"/>
  <c r="C110" i="7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  <c r="C5" i="7"/>
  <c r="C4" i="7"/>
  <c r="C3" i="7"/>
  <c r="S14" i="5"/>
  <c r="S15" i="5"/>
  <c r="S16" i="5"/>
  <c r="S17" i="5"/>
  <c r="S18" i="5"/>
  <c r="S19" i="5"/>
  <c r="S20" i="5"/>
  <c r="S21" i="5"/>
  <c r="S22" i="5"/>
  <c r="S23" i="5"/>
  <c r="S24" i="5"/>
  <c r="S25" i="5"/>
  <c r="S26" i="5"/>
  <c r="S27" i="5"/>
  <c r="S28" i="5"/>
  <c r="S29" i="5"/>
  <c r="S30" i="5"/>
  <c r="S31" i="5"/>
  <c r="S32" i="5"/>
  <c r="S33" i="5"/>
  <c r="S34" i="5"/>
  <c r="S35" i="5"/>
  <c r="S36" i="5"/>
  <c r="S37" i="5"/>
  <c r="S38" i="5"/>
  <c r="S39" i="5"/>
  <c r="S40" i="5"/>
  <c r="S41" i="5"/>
  <c r="S42" i="5"/>
  <c r="S43" i="5"/>
  <c r="S44" i="5"/>
  <c r="S45" i="5"/>
  <c r="S46" i="5"/>
  <c r="S47" i="5"/>
  <c r="S48" i="5"/>
  <c r="S49" i="5"/>
  <c r="S50" i="5"/>
  <c r="S51" i="5"/>
  <c r="S52" i="5"/>
  <c r="S53" i="5"/>
  <c r="S54" i="5"/>
  <c r="S55" i="5"/>
  <c r="S56" i="5"/>
  <c r="S57" i="5"/>
  <c r="S58" i="5"/>
  <c r="S59" i="5"/>
  <c r="S60" i="5"/>
  <c r="S61" i="5"/>
  <c r="S62" i="5"/>
  <c r="S63" i="5"/>
  <c r="S64" i="5"/>
  <c r="S65" i="5"/>
  <c r="S66" i="5"/>
  <c r="S67" i="5"/>
  <c r="S68" i="5"/>
  <c r="S69" i="5"/>
  <c r="S70" i="5"/>
  <c r="S71" i="5"/>
  <c r="S72" i="5"/>
  <c r="S73" i="5"/>
  <c r="S74" i="5"/>
  <c r="S75" i="5"/>
  <c r="S76" i="5"/>
  <c r="S77" i="5"/>
  <c r="S78" i="5"/>
  <c r="S79" i="5"/>
  <c r="S80" i="5"/>
  <c r="S81" i="5"/>
  <c r="S82" i="5"/>
  <c r="S83" i="5"/>
  <c r="S84" i="5"/>
  <c r="S85" i="5"/>
  <c r="S86" i="5"/>
  <c r="S87" i="5"/>
  <c r="S88" i="5"/>
  <c r="S89" i="5"/>
  <c r="S90" i="5"/>
  <c r="S91" i="5"/>
  <c r="S92" i="5"/>
  <c r="S93" i="5"/>
  <c r="S94" i="5"/>
  <c r="S95" i="5"/>
  <c r="S96" i="5"/>
  <c r="S97" i="5"/>
  <c r="S98" i="5"/>
  <c r="S99" i="5"/>
  <c r="S100" i="5"/>
  <c r="S101" i="5"/>
  <c r="S102" i="5"/>
  <c r="S103" i="5"/>
  <c r="S104" i="5"/>
  <c r="S105" i="5"/>
  <c r="S106" i="5"/>
  <c r="S107" i="5"/>
  <c r="S108" i="5"/>
  <c r="S109" i="5"/>
  <c r="S110" i="5"/>
  <c r="S111" i="5"/>
  <c r="S112" i="5"/>
  <c r="S113" i="5"/>
  <c r="S114" i="5"/>
  <c r="S115" i="5"/>
  <c r="S116" i="5"/>
  <c r="S117" i="5"/>
  <c r="S118" i="5"/>
  <c r="S119" i="5"/>
  <c r="S120" i="5"/>
  <c r="S121" i="5"/>
  <c r="S122" i="5"/>
  <c r="S123" i="5"/>
  <c r="S124" i="5"/>
  <c r="S125" i="5"/>
  <c r="S126" i="5"/>
  <c r="S127" i="5"/>
  <c r="S128" i="5"/>
  <c r="S129" i="5"/>
  <c r="S130" i="5"/>
  <c r="S131" i="5"/>
  <c r="S132" i="5"/>
  <c r="S133" i="5"/>
  <c r="S134" i="5"/>
  <c r="S135" i="5"/>
  <c r="S136" i="5"/>
  <c r="S137" i="5"/>
  <c r="S138" i="5"/>
  <c r="S139" i="5"/>
  <c r="S140" i="5"/>
  <c r="S141" i="5"/>
  <c r="S142" i="5"/>
  <c r="S143" i="5"/>
  <c r="S144" i="5"/>
  <c r="S145" i="5"/>
  <c r="S146" i="5"/>
  <c r="S147" i="5"/>
  <c r="S148" i="5"/>
  <c r="S149" i="5"/>
  <c r="S150" i="5"/>
  <c r="S151" i="5"/>
  <c r="S152" i="5"/>
  <c r="S153" i="5"/>
  <c r="S154" i="5"/>
  <c r="S155" i="5"/>
  <c r="S156" i="5"/>
  <c r="S157" i="5"/>
  <c r="S158" i="5"/>
  <c r="S159" i="5"/>
  <c r="S160" i="5"/>
  <c r="S161" i="5"/>
  <c r="S162" i="5"/>
  <c r="S163" i="5"/>
  <c r="S164" i="5"/>
  <c r="S165" i="5"/>
  <c r="S166" i="5"/>
  <c r="S167" i="5"/>
  <c r="S168" i="5"/>
  <c r="S169" i="5"/>
  <c r="S170" i="5"/>
  <c r="S171" i="5"/>
  <c r="S172" i="5"/>
  <c r="S173" i="5"/>
  <c r="S174" i="5"/>
  <c r="S175" i="5"/>
  <c r="S176" i="5"/>
  <c r="S177" i="5"/>
  <c r="S178" i="5"/>
  <c r="S179" i="5"/>
  <c r="S180" i="5"/>
  <c r="S181" i="5"/>
  <c r="S182" i="5"/>
  <c r="S183" i="5"/>
  <c r="S184" i="5"/>
  <c r="S185" i="5"/>
  <c r="S186" i="5"/>
  <c r="S187" i="5"/>
  <c r="S188" i="5"/>
  <c r="S189" i="5"/>
  <c r="S190" i="5"/>
  <c r="S191" i="5"/>
  <c r="S192" i="5"/>
  <c r="S193" i="5"/>
  <c r="S194" i="5"/>
  <c r="S195" i="5"/>
  <c r="S196" i="5"/>
  <c r="S197" i="5"/>
  <c r="S198" i="5"/>
  <c r="S199" i="5"/>
  <c r="S200" i="5"/>
  <c r="S201" i="5"/>
  <c r="S202" i="5"/>
  <c r="S203" i="5"/>
  <c r="S204" i="5"/>
  <c r="S205" i="5"/>
  <c r="S206" i="5"/>
  <c r="S207" i="5"/>
  <c r="S208" i="5"/>
  <c r="S209" i="5"/>
  <c r="S210" i="5"/>
  <c r="S211" i="5"/>
  <c r="S212" i="5"/>
  <c r="S213" i="5"/>
  <c r="S214" i="5"/>
  <c r="S215" i="5"/>
  <c r="S216" i="5"/>
  <c r="S217" i="5"/>
  <c r="S218" i="5"/>
  <c r="S219" i="5"/>
  <c r="S220" i="5"/>
  <c r="S221" i="5"/>
  <c r="S222" i="5"/>
  <c r="S223" i="5"/>
  <c r="S224" i="5"/>
  <c r="S225" i="5"/>
  <c r="S226" i="5"/>
  <c r="S227" i="5"/>
  <c r="S228" i="5"/>
  <c r="S229" i="5"/>
  <c r="S230" i="5"/>
  <c r="S231" i="5"/>
  <c r="S232" i="5"/>
  <c r="S233" i="5"/>
  <c r="S234" i="5"/>
  <c r="S235" i="5"/>
  <c r="S236" i="5"/>
  <c r="S237" i="5"/>
  <c r="S238" i="5"/>
  <c r="S239" i="5"/>
  <c r="S240" i="5"/>
  <c r="S241" i="5"/>
  <c r="S242" i="5"/>
  <c r="S243" i="5"/>
  <c r="S244" i="5"/>
  <c r="S245" i="5"/>
  <c r="S246" i="5"/>
  <c r="S247" i="5"/>
  <c r="S248" i="5"/>
  <c r="S249" i="5"/>
  <c r="S250" i="5"/>
  <c r="S251" i="5"/>
  <c r="S252" i="5"/>
  <c r="S253" i="5"/>
  <c r="S254" i="5"/>
  <c r="S255" i="5"/>
  <c r="S256" i="5"/>
  <c r="S257" i="5"/>
  <c r="S258" i="5"/>
  <c r="S259" i="5"/>
  <c r="S260" i="5"/>
  <c r="S261" i="5"/>
  <c r="S262" i="5"/>
  <c r="S263" i="5"/>
  <c r="S264" i="5"/>
  <c r="S265" i="5"/>
  <c r="S266" i="5"/>
  <c r="S267" i="5"/>
  <c r="S268" i="5"/>
  <c r="S269" i="5"/>
  <c r="S270" i="5"/>
  <c r="S271" i="5"/>
  <c r="S272" i="5"/>
  <c r="S273" i="5"/>
  <c r="S274" i="5"/>
  <c r="S275" i="5"/>
  <c r="S276" i="5"/>
  <c r="S277" i="5"/>
  <c r="S278" i="5"/>
  <c r="S279" i="5"/>
  <c r="S280" i="5"/>
  <c r="S281" i="5"/>
  <c r="S282" i="5"/>
  <c r="S283" i="5"/>
  <c r="S284" i="5"/>
  <c r="S285" i="5"/>
  <c r="S286" i="5"/>
  <c r="S287" i="5"/>
  <c r="S288" i="5"/>
  <c r="S289" i="5"/>
  <c r="S290" i="5"/>
  <c r="S291" i="5"/>
  <c r="S292" i="5"/>
  <c r="S293" i="5"/>
  <c r="S294" i="5"/>
  <c r="S295" i="5"/>
  <c r="S296" i="5"/>
  <c r="R14" i="5"/>
  <c r="R15" i="5"/>
  <c r="R16" i="5"/>
  <c r="R17" i="5"/>
  <c r="R18" i="5"/>
  <c r="R19" i="5"/>
  <c r="R20" i="5"/>
  <c r="R21" i="5"/>
  <c r="R22" i="5"/>
  <c r="R23" i="5"/>
  <c r="R24" i="5"/>
  <c r="R25" i="5"/>
  <c r="R26" i="5"/>
  <c r="R27" i="5"/>
  <c r="R28" i="5"/>
  <c r="R29" i="5"/>
  <c r="R30" i="5"/>
  <c r="R31" i="5"/>
  <c r="R32" i="5"/>
  <c r="R33" i="5"/>
  <c r="R34" i="5"/>
  <c r="R35" i="5"/>
  <c r="R36" i="5"/>
  <c r="R37" i="5"/>
  <c r="R38" i="5"/>
  <c r="R39" i="5"/>
  <c r="R40" i="5"/>
  <c r="R41" i="5"/>
  <c r="R42" i="5"/>
  <c r="R43" i="5"/>
  <c r="R44" i="5"/>
  <c r="R45" i="5"/>
  <c r="R46" i="5"/>
  <c r="R47" i="5"/>
  <c r="R48" i="5"/>
  <c r="R49" i="5"/>
  <c r="R50" i="5"/>
  <c r="R51" i="5"/>
  <c r="R52" i="5"/>
  <c r="R53" i="5"/>
  <c r="R54" i="5"/>
  <c r="R55" i="5"/>
  <c r="R56" i="5"/>
  <c r="R57" i="5"/>
  <c r="R58" i="5"/>
  <c r="R59" i="5"/>
  <c r="R60" i="5"/>
  <c r="R61" i="5"/>
  <c r="R62" i="5"/>
  <c r="R63" i="5"/>
  <c r="R64" i="5"/>
  <c r="R65" i="5"/>
  <c r="R66" i="5"/>
  <c r="R67" i="5"/>
  <c r="R68" i="5"/>
  <c r="R69" i="5"/>
  <c r="R70" i="5"/>
  <c r="R71" i="5"/>
  <c r="R72" i="5"/>
  <c r="R73" i="5"/>
  <c r="R74" i="5"/>
  <c r="R75" i="5"/>
  <c r="R76" i="5"/>
  <c r="R77" i="5"/>
  <c r="R78" i="5"/>
  <c r="R79" i="5"/>
  <c r="R80" i="5"/>
  <c r="R81" i="5"/>
  <c r="R82" i="5"/>
  <c r="R83" i="5"/>
  <c r="R84" i="5"/>
  <c r="R85" i="5"/>
  <c r="R86" i="5"/>
  <c r="R87" i="5"/>
  <c r="R88" i="5"/>
  <c r="R89" i="5"/>
  <c r="R90" i="5"/>
  <c r="R91" i="5"/>
  <c r="R92" i="5"/>
  <c r="R93" i="5"/>
  <c r="R94" i="5"/>
  <c r="R95" i="5"/>
  <c r="R96" i="5"/>
  <c r="R97" i="5"/>
  <c r="R98" i="5"/>
  <c r="R99" i="5"/>
  <c r="R100" i="5"/>
  <c r="R101" i="5"/>
  <c r="R102" i="5"/>
  <c r="R103" i="5"/>
  <c r="R104" i="5"/>
  <c r="R105" i="5"/>
  <c r="R106" i="5"/>
  <c r="R107" i="5"/>
  <c r="R108" i="5"/>
  <c r="R109" i="5"/>
  <c r="R110" i="5"/>
  <c r="R111" i="5"/>
  <c r="R112" i="5"/>
  <c r="R113" i="5"/>
  <c r="R114" i="5"/>
  <c r="R115" i="5"/>
  <c r="R116" i="5"/>
  <c r="R117" i="5"/>
  <c r="R118" i="5"/>
  <c r="R119" i="5"/>
  <c r="R120" i="5"/>
  <c r="R121" i="5"/>
  <c r="R122" i="5"/>
  <c r="R123" i="5"/>
  <c r="R124" i="5"/>
  <c r="R125" i="5"/>
  <c r="R126" i="5"/>
  <c r="R127" i="5"/>
  <c r="R128" i="5"/>
  <c r="R129" i="5"/>
  <c r="R130" i="5"/>
  <c r="R131" i="5"/>
  <c r="R132" i="5"/>
  <c r="R133" i="5"/>
  <c r="R134" i="5"/>
  <c r="R135" i="5"/>
  <c r="R136" i="5"/>
  <c r="R137" i="5"/>
  <c r="R138" i="5"/>
  <c r="R139" i="5"/>
  <c r="R140" i="5"/>
  <c r="R141" i="5"/>
  <c r="R142" i="5"/>
  <c r="R143" i="5"/>
  <c r="R144" i="5"/>
  <c r="R145" i="5"/>
  <c r="R146" i="5"/>
  <c r="R147" i="5"/>
  <c r="R148" i="5"/>
  <c r="R149" i="5"/>
  <c r="R150" i="5"/>
  <c r="R151" i="5"/>
  <c r="R152" i="5"/>
  <c r="R153" i="5"/>
  <c r="R154" i="5"/>
  <c r="R155" i="5"/>
  <c r="R156" i="5"/>
  <c r="R157" i="5"/>
  <c r="R158" i="5"/>
  <c r="R159" i="5"/>
  <c r="R160" i="5"/>
  <c r="R161" i="5"/>
  <c r="R162" i="5"/>
  <c r="R163" i="5"/>
  <c r="R164" i="5"/>
  <c r="R165" i="5"/>
  <c r="R166" i="5"/>
  <c r="R167" i="5"/>
  <c r="R168" i="5"/>
  <c r="R169" i="5"/>
  <c r="R170" i="5"/>
  <c r="R171" i="5"/>
  <c r="R172" i="5"/>
  <c r="R173" i="5"/>
  <c r="R174" i="5"/>
  <c r="R175" i="5"/>
  <c r="R176" i="5"/>
  <c r="R177" i="5"/>
  <c r="R178" i="5"/>
  <c r="R179" i="5"/>
  <c r="R180" i="5"/>
  <c r="R181" i="5"/>
  <c r="R182" i="5"/>
  <c r="R183" i="5"/>
  <c r="R184" i="5"/>
  <c r="R185" i="5"/>
  <c r="R186" i="5"/>
  <c r="R187" i="5"/>
  <c r="R188" i="5"/>
  <c r="R189" i="5"/>
  <c r="R190" i="5"/>
  <c r="R191" i="5"/>
  <c r="R192" i="5"/>
  <c r="R193" i="5"/>
  <c r="R194" i="5"/>
  <c r="R195" i="5"/>
  <c r="R196" i="5"/>
  <c r="R197" i="5"/>
  <c r="R198" i="5"/>
  <c r="R199" i="5"/>
  <c r="R200" i="5"/>
  <c r="R201" i="5"/>
  <c r="R202" i="5"/>
  <c r="R203" i="5"/>
  <c r="R204" i="5"/>
  <c r="R205" i="5"/>
  <c r="R206" i="5"/>
  <c r="R207" i="5"/>
  <c r="R208" i="5"/>
  <c r="R209" i="5"/>
  <c r="R210" i="5"/>
  <c r="R211" i="5"/>
  <c r="R212" i="5"/>
  <c r="R213" i="5"/>
  <c r="R214" i="5"/>
  <c r="R215" i="5"/>
  <c r="R216" i="5"/>
  <c r="R217" i="5"/>
  <c r="R218" i="5"/>
  <c r="R219" i="5"/>
  <c r="R220" i="5"/>
  <c r="R221" i="5"/>
  <c r="R222" i="5"/>
  <c r="R223" i="5"/>
  <c r="R224" i="5"/>
  <c r="R225" i="5"/>
  <c r="R226" i="5"/>
  <c r="R227" i="5"/>
  <c r="R228" i="5"/>
  <c r="R229" i="5"/>
  <c r="R230" i="5"/>
  <c r="R231" i="5"/>
  <c r="R232" i="5"/>
  <c r="R233" i="5"/>
  <c r="R234" i="5"/>
  <c r="R235" i="5"/>
  <c r="R236" i="5"/>
  <c r="R237" i="5"/>
  <c r="R238" i="5"/>
  <c r="R239" i="5"/>
  <c r="R240" i="5"/>
  <c r="R241" i="5"/>
  <c r="R242" i="5"/>
  <c r="R243" i="5"/>
  <c r="R244" i="5"/>
  <c r="R245" i="5"/>
  <c r="R246" i="5"/>
  <c r="R247" i="5"/>
  <c r="R248" i="5"/>
  <c r="R249" i="5"/>
  <c r="R250" i="5"/>
  <c r="R251" i="5"/>
  <c r="R252" i="5"/>
  <c r="R253" i="5"/>
  <c r="R254" i="5"/>
  <c r="R255" i="5"/>
  <c r="R256" i="5"/>
  <c r="R257" i="5"/>
  <c r="R258" i="5"/>
  <c r="R259" i="5"/>
  <c r="R260" i="5"/>
  <c r="R261" i="5"/>
  <c r="R262" i="5"/>
  <c r="R263" i="5"/>
  <c r="R264" i="5"/>
  <c r="R265" i="5"/>
  <c r="R266" i="5"/>
  <c r="R267" i="5"/>
  <c r="R268" i="5"/>
  <c r="R269" i="5"/>
  <c r="R270" i="5"/>
  <c r="R271" i="5"/>
  <c r="R272" i="5"/>
  <c r="R273" i="5"/>
  <c r="R274" i="5"/>
  <c r="R275" i="5"/>
  <c r="R276" i="5"/>
  <c r="R277" i="5"/>
  <c r="R278" i="5"/>
  <c r="R279" i="5"/>
  <c r="R280" i="5"/>
  <c r="R281" i="5"/>
  <c r="R282" i="5"/>
  <c r="R283" i="5"/>
  <c r="R284" i="5"/>
  <c r="R285" i="5"/>
  <c r="R286" i="5"/>
  <c r="R287" i="5"/>
  <c r="R288" i="5"/>
  <c r="R289" i="5"/>
  <c r="R290" i="5"/>
  <c r="R291" i="5"/>
  <c r="R292" i="5"/>
  <c r="R293" i="5"/>
  <c r="R294" i="5"/>
  <c r="R295" i="5"/>
  <c r="R296" i="5"/>
  <c r="P14" i="5" a="1"/>
  <c r="P14" i="5" s="1"/>
  <c r="P20" i="5"/>
  <c r="P21" i="5"/>
  <c r="P29" i="5"/>
  <c r="P37" i="5"/>
  <c r="P45" i="5"/>
  <c r="P53" i="5"/>
  <c r="P61" i="5"/>
  <c r="P69" i="5"/>
  <c r="P77" i="5"/>
  <c r="P85" i="5"/>
  <c r="P93" i="5"/>
  <c r="P101" i="5"/>
  <c r="P109" i="5"/>
  <c r="P117" i="5"/>
  <c r="P125" i="5"/>
  <c r="P133" i="5"/>
  <c r="P141" i="5"/>
  <c r="P149" i="5"/>
  <c r="P157" i="5"/>
  <c r="P165" i="5"/>
  <c r="P173" i="5"/>
  <c r="P181" i="5"/>
  <c r="P189" i="5"/>
  <c r="P197" i="5"/>
  <c r="P205" i="5"/>
  <c r="P213" i="5"/>
  <c r="P221" i="5"/>
  <c r="P229" i="5"/>
  <c r="P237" i="5"/>
  <c r="P245" i="5"/>
  <c r="P253" i="5"/>
  <c r="P261" i="5"/>
  <c r="P269" i="5"/>
  <c r="P277" i="5"/>
  <c r="P285" i="5"/>
  <c r="P293" i="5"/>
  <c r="J17" i="5" a="1"/>
  <c r="J17" i="5" s="1"/>
  <c r="J10" i="5" a="1"/>
  <c r="J10" i="5" s="1"/>
  <c r="J3" i="5" a="1"/>
  <c r="J3" i="5" s="1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244" i="5"/>
  <c r="F245" i="5"/>
  <c r="F246" i="5"/>
  <c r="F247" i="5"/>
  <c r="F248" i="5"/>
  <c r="F249" i="5"/>
  <c r="F250" i="5"/>
  <c r="F251" i="5"/>
  <c r="F252" i="5"/>
  <c r="F253" i="5"/>
  <c r="F254" i="5"/>
  <c r="F255" i="5"/>
  <c r="F256" i="5"/>
  <c r="F257" i="5"/>
  <c r="F258" i="5"/>
  <c r="F259" i="5"/>
  <c r="F260" i="5"/>
  <c r="F261" i="5"/>
  <c r="F262" i="5"/>
  <c r="F263" i="5"/>
  <c r="F264" i="5"/>
  <c r="F265" i="5"/>
  <c r="F266" i="5"/>
  <c r="F267" i="5"/>
  <c r="F268" i="5"/>
  <c r="F269" i="5"/>
  <c r="F270" i="5"/>
  <c r="F271" i="5"/>
  <c r="F272" i="5"/>
  <c r="F273" i="5"/>
  <c r="F274" i="5"/>
  <c r="F275" i="5"/>
  <c r="F276" i="5"/>
  <c r="F277" i="5"/>
  <c r="F278" i="5"/>
  <c r="F279" i="5"/>
  <c r="F280" i="5"/>
  <c r="F281" i="5"/>
  <c r="F282" i="5"/>
  <c r="F283" i="5"/>
  <c r="F284" i="5"/>
  <c r="F285" i="5"/>
  <c r="F286" i="5"/>
  <c r="F287" i="5"/>
  <c r="F288" i="5"/>
  <c r="F289" i="5"/>
  <c r="F290" i="5"/>
  <c r="F291" i="5"/>
  <c r="F292" i="5"/>
  <c r="F293" i="5"/>
  <c r="F294" i="5"/>
  <c r="F295" i="5"/>
  <c r="F296" i="5"/>
  <c r="H14" i="5"/>
  <c r="G13" i="5"/>
  <c r="F12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13" i="5"/>
  <c r="E12" i="5"/>
  <c r="E11" i="5"/>
  <c r="C296" i="5"/>
  <c r="C295" i="5"/>
  <c r="C294" i="5"/>
  <c r="C293" i="5"/>
  <c r="C292" i="5"/>
  <c r="C291" i="5"/>
  <c r="C290" i="5"/>
  <c r="C289" i="5"/>
  <c r="C288" i="5"/>
  <c r="C287" i="5"/>
  <c r="C286" i="5"/>
  <c r="C285" i="5"/>
  <c r="C284" i="5"/>
  <c r="C283" i="5"/>
  <c r="C282" i="5"/>
  <c r="C281" i="5"/>
  <c r="C280" i="5"/>
  <c r="C279" i="5"/>
  <c r="C278" i="5"/>
  <c r="C277" i="5"/>
  <c r="C276" i="5"/>
  <c r="C275" i="5"/>
  <c r="C274" i="5"/>
  <c r="C273" i="5"/>
  <c r="C272" i="5"/>
  <c r="C271" i="5"/>
  <c r="C270" i="5"/>
  <c r="C269" i="5"/>
  <c r="C268" i="5"/>
  <c r="C267" i="5"/>
  <c r="C266" i="5"/>
  <c r="C265" i="5"/>
  <c r="C264" i="5"/>
  <c r="C263" i="5"/>
  <c r="C262" i="5"/>
  <c r="C261" i="5"/>
  <c r="C260" i="5"/>
  <c r="C259" i="5"/>
  <c r="C258" i="5"/>
  <c r="C257" i="5"/>
  <c r="C256" i="5"/>
  <c r="C255" i="5"/>
  <c r="C254" i="5"/>
  <c r="C253" i="5"/>
  <c r="C252" i="5"/>
  <c r="C251" i="5"/>
  <c r="C250" i="5"/>
  <c r="C249" i="5"/>
  <c r="C248" i="5"/>
  <c r="C247" i="5"/>
  <c r="C246" i="5"/>
  <c r="C245" i="5"/>
  <c r="C244" i="5"/>
  <c r="C243" i="5"/>
  <c r="C242" i="5"/>
  <c r="C241" i="5"/>
  <c r="C240" i="5"/>
  <c r="C239" i="5"/>
  <c r="C238" i="5"/>
  <c r="C237" i="5"/>
  <c r="C236" i="5"/>
  <c r="C235" i="5"/>
  <c r="C234" i="5"/>
  <c r="C233" i="5"/>
  <c r="C232" i="5"/>
  <c r="C231" i="5"/>
  <c r="C230" i="5"/>
  <c r="C229" i="5"/>
  <c r="C228" i="5"/>
  <c r="C227" i="5"/>
  <c r="C226" i="5"/>
  <c r="C225" i="5"/>
  <c r="C224" i="5"/>
  <c r="C223" i="5"/>
  <c r="C222" i="5"/>
  <c r="C221" i="5"/>
  <c r="C220" i="5"/>
  <c r="C219" i="5"/>
  <c r="C218" i="5"/>
  <c r="C217" i="5"/>
  <c r="C216" i="5"/>
  <c r="C215" i="5"/>
  <c r="C214" i="5"/>
  <c r="C213" i="5"/>
  <c r="C212" i="5"/>
  <c r="C211" i="5"/>
  <c r="C210" i="5"/>
  <c r="C209" i="5"/>
  <c r="C208" i="5"/>
  <c r="C207" i="5"/>
  <c r="C206" i="5"/>
  <c r="C205" i="5"/>
  <c r="C204" i="5"/>
  <c r="C203" i="5"/>
  <c r="C202" i="5"/>
  <c r="C201" i="5"/>
  <c r="C200" i="5"/>
  <c r="C199" i="5"/>
  <c r="C198" i="5"/>
  <c r="C197" i="5"/>
  <c r="C196" i="5"/>
  <c r="C195" i="5"/>
  <c r="C194" i="5"/>
  <c r="C193" i="5"/>
  <c r="C192" i="5"/>
  <c r="C191" i="5"/>
  <c r="C190" i="5"/>
  <c r="C189" i="5"/>
  <c r="C188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64" i="5"/>
  <c r="C163" i="5"/>
  <c r="C162" i="5"/>
  <c r="C161" i="5"/>
  <c r="C160" i="5"/>
  <c r="C159" i="5"/>
  <c r="C158" i="5"/>
  <c r="C157" i="5"/>
  <c r="C156" i="5"/>
  <c r="C155" i="5"/>
  <c r="C154" i="5"/>
  <c r="C153" i="5"/>
  <c r="C152" i="5"/>
  <c r="C151" i="5"/>
  <c r="C150" i="5"/>
  <c r="C149" i="5"/>
  <c r="C148" i="5"/>
  <c r="C147" i="5"/>
  <c r="C146" i="5"/>
  <c r="C14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C131" i="5"/>
  <c r="C130" i="5"/>
  <c r="C129" i="5"/>
  <c r="C128" i="5"/>
  <c r="C127" i="5"/>
  <c r="C126" i="5"/>
  <c r="C125" i="5"/>
  <c r="C124" i="5"/>
  <c r="C123" i="5"/>
  <c r="C122" i="5"/>
  <c r="C121" i="5"/>
  <c r="C120" i="5"/>
  <c r="C119" i="5"/>
  <c r="C118" i="5"/>
  <c r="C117" i="5"/>
  <c r="C116" i="5"/>
  <c r="C115" i="5"/>
  <c r="C114" i="5"/>
  <c r="C113" i="5"/>
  <c r="C112" i="5"/>
  <c r="C111" i="5"/>
  <c r="C1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C4" i="5"/>
  <c r="C3" i="5"/>
  <c r="AH4" i="1"/>
  <c r="AH5" i="1"/>
  <c r="AH6" i="1"/>
  <c r="AH7" i="1"/>
  <c r="AH8" i="1"/>
  <c r="AH9" i="1"/>
  <c r="AH10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H109" i="1"/>
  <c r="AH110" i="1"/>
  <c r="AH111" i="1"/>
  <c r="AH112" i="1"/>
  <c r="AH113" i="1"/>
  <c r="AH114" i="1"/>
  <c r="AH115" i="1"/>
  <c r="AH116" i="1"/>
  <c r="AH117" i="1"/>
  <c r="AH118" i="1"/>
  <c r="AH119" i="1"/>
  <c r="AH120" i="1"/>
  <c r="AH121" i="1"/>
  <c r="AH122" i="1"/>
  <c r="AH123" i="1"/>
  <c r="AH124" i="1"/>
  <c r="AH125" i="1"/>
  <c r="AH126" i="1"/>
  <c r="AH127" i="1"/>
  <c r="AH128" i="1"/>
  <c r="AH129" i="1"/>
  <c r="AH130" i="1"/>
  <c r="AH131" i="1"/>
  <c r="AH132" i="1"/>
  <c r="AH133" i="1"/>
  <c r="AH134" i="1"/>
  <c r="AH135" i="1"/>
  <c r="AH136" i="1"/>
  <c r="AH137" i="1"/>
  <c r="AH138" i="1"/>
  <c r="AH139" i="1"/>
  <c r="AH140" i="1"/>
  <c r="AH141" i="1"/>
  <c r="AH142" i="1"/>
  <c r="AH143" i="1"/>
  <c r="AH144" i="1"/>
  <c r="AH145" i="1"/>
  <c r="AH146" i="1"/>
  <c r="AH147" i="1"/>
  <c r="AH148" i="1"/>
  <c r="AH149" i="1"/>
  <c r="AH150" i="1"/>
  <c r="AH151" i="1"/>
  <c r="AH152" i="1"/>
  <c r="AH153" i="1"/>
  <c r="AH154" i="1"/>
  <c r="AH155" i="1"/>
  <c r="AH156" i="1"/>
  <c r="AH157" i="1"/>
  <c r="AH158" i="1"/>
  <c r="AH159" i="1"/>
  <c r="AH160" i="1"/>
  <c r="AH161" i="1"/>
  <c r="AH16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79" i="1"/>
  <c r="AH180" i="1"/>
  <c r="AH181" i="1"/>
  <c r="AH182" i="1"/>
  <c r="AH183" i="1"/>
  <c r="AH184" i="1"/>
  <c r="AH185" i="1"/>
  <c r="AH186" i="1"/>
  <c r="AH187" i="1"/>
  <c r="AH188" i="1"/>
  <c r="AH189" i="1"/>
  <c r="AH190" i="1"/>
  <c r="AH191" i="1"/>
  <c r="AH192" i="1"/>
  <c r="AH193" i="1"/>
  <c r="AH194" i="1"/>
  <c r="AH195" i="1"/>
  <c r="AH196" i="1"/>
  <c r="AH197" i="1"/>
  <c r="AH198" i="1"/>
  <c r="AH199" i="1"/>
  <c r="AH200" i="1"/>
  <c r="AH201" i="1"/>
  <c r="AH202" i="1"/>
  <c r="AH203" i="1"/>
  <c r="AH204" i="1"/>
  <c r="AH205" i="1"/>
  <c r="AH206" i="1"/>
  <c r="AH207" i="1"/>
  <c r="AH208" i="1"/>
  <c r="AH209" i="1"/>
  <c r="AH210" i="1"/>
  <c r="AH211" i="1"/>
  <c r="AH212" i="1"/>
  <c r="AH213" i="1"/>
  <c r="AH214" i="1"/>
  <c r="AH215" i="1"/>
  <c r="AH216" i="1"/>
  <c r="AH217" i="1"/>
  <c r="AH218" i="1"/>
  <c r="AH219" i="1"/>
  <c r="AH220" i="1"/>
  <c r="AH221" i="1"/>
  <c r="AH222" i="1"/>
  <c r="AH223" i="1"/>
  <c r="AH224" i="1"/>
  <c r="AH225" i="1"/>
  <c r="AH226" i="1"/>
  <c r="AH227" i="1"/>
  <c r="AH228" i="1"/>
  <c r="AH229" i="1"/>
  <c r="AH230" i="1"/>
  <c r="AH231" i="1"/>
  <c r="AH232" i="1"/>
  <c r="AH233" i="1"/>
  <c r="AH234" i="1"/>
  <c r="AH235" i="1"/>
  <c r="AH236" i="1"/>
  <c r="AH237" i="1"/>
  <c r="AH238" i="1"/>
  <c r="AH239" i="1"/>
  <c r="AH240" i="1"/>
  <c r="AH241" i="1"/>
  <c r="AH242" i="1"/>
  <c r="AH243" i="1"/>
  <c r="AH244" i="1"/>
  <c r="AH245" i="1"/>
  <c r="AH246" i="1"/>
  <c r="AH247" i="1"/>
  <c r="AH248" i="1"/>
  <c r="AH249" i="1"/>
  <c r="AH250" i="1"/>
  <c r="AH251" i="1"/>
  <c r="AH252" i="1"/>
  <c r="AH253" i="1"/>
  <c r="AH254" i="1"/>
  <c r="AH255" i="1"/>
  <c r="AH256" i="1"/>
  <c r="AH257" i="1"/>
  <c r="AH258" i="1"/>
  <c r="AH259" i="1"/>
  <c r="AH260" i="1"/>
  <c r="AH261" i="1"/>
  <c r="AH262" i="1"/>
  <c r="AH263" i="1"/>
  <c r="AH264" i="1"/>
  <c r="AH265" i="1"/>
  <c r="AH266" i="1"/>
  <c r="AH267" i="1"/>
  <c r="AH268" i="1"/>
  <c r="AH269" i="1"/>
  <c r="AH270" i="1"/>
  <c r="AH271" i="1"/>
  <c r="AH272" i="1"/>
  <c r="AH273" i="1"/>
  <c r="AH274" i="1"/>
  <c r="AH275" i="1"/>
  <c r="AH276" i="1"/>
  <c r="AH277" i="1"/>
  <c r="AH278" i="1"/>
  <c r="AH279" i="1"/>
  <c r="AH280" i="1"/>
  <c r="AH281" i="1"/>
  <c r="AH282" i="1"/>
  <c r="AH283" i="1"/>
  <c r="AH284" i="1"/>
  <c r="AH285" i="1"/>
  <c r="AH286" i="1"/>
  <c r="AH287" i="1"/>
  <c r="AH288" i="1"/>
  <c r="AH289" i="1"/>
  <c r="AH290" i="1"/>
  <c r="AH291" i="1"/>
  <c r="AH292" i="1"/>
  <c r="AH293" i="1"/>
  <c r="AH294" i="1"/>
  <c r="AH295" i="1"/>
  <c r="AH296" i="1"/>
  <c r="AH3" i="1"/>
  <c r="AG4" i="1"/>
  <c r="AG5" i="1"/>
  <c r="AG6" i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89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08" i="1"/>
  <c r="AG209" i="1"/>
  <c r="AG210" i="1"/>
  <c r="AG211" i="1"/>
  <c r="AG212" i="1"/>
  <c r="AG213" i="1"/>
  <c r="AG214" i="1"/>
  <c r="AG215" i="1"/>
  <c r="AG216" i="1"/>
  <c r="AG217" i="1"/>
  <c r="AG218" i="1"/>
  <c r="AG219" i="1"/>
  <c r="AG220" i="1"/>
  <c r="AG221" i="1"/>
  <c r="AG222" i="1"/>
  <c r="AG223" i="1"/>
  <c r="AG224" i="1"/>
  <c r="AG225" i="1"/>
  <c r="AG226" i="1"/>
  <c r="AG227" i="1"/>
  <c r="AG228" i="1"/>
  <c r="AG229" i="1"/>
  <c r="AG230" i="1"/>
  <c r="AG231" i="1"/>
  <c r="AG232" i="1"/>
  <c r="AG233" i="1"/>
  <c r="AG234" i="1"/>
  <c r="AG235" i="1"/>
  <c r="AG236" i="1"/>
  <c r="AG237" i="1"/>
  <c r="AG238" i="1"/>
  <c r="AG239" i="1"/>
  <c r="AG240" i="1"/>
  <c r="AG241" i="1"/>
  <c r="AG242" i="1"/>
  <c r="AG243" i="1"/>
  <c r="AG244" i="1"/>
  <c r="AG245" i="1"/>
  <c r="AG246" i="1"/>
  <c r="AG247" i="1"/>
  <c r="AG248" i="1"/>
  <c r="AG249" i="1"/>
  <c r="AG250" i="1"/>
  <c r="AG251" i="1"/>
  <c r="AG252" i="1"/>
  <c r="AG253" i="1"/>
  <c r="AG254" i="1"/>
  <c r="AG255" i="1"/>
  <c r="AG256" i="1"/>
  <c r="AG257" i="1"/>
  <c r="AG258" i="1"/>
  <c r="AG259" i="1"/>
  <c r="AG260" i="1"/>
  <c r="AG261" i="1"/>
  <c r="AG262" i="1"/>
  <c r="AG263" i="1"/>
  <c r="AG264" i="1"/>
  <c r="AG265" i="1"/>
  <c r="AG266" i="1"/>
  <c r="AG267" i="1"/>
  <c r="AG268" i="1"/>
  <c r="AG269" i="1"/>
  <c r="AG270" i="1"/>
  <c r="AG271" i="1"/>
  <c r="AG272" i="1"/>
  <c r="AG273" i="1"/>
  <c r="AG274" i="1"/>
  <c r="AG275" i="1"/>
  <c r="AG276" i="1"/>
  <c r="AG277" i="1"/>
  <c r="AG278" i="1"/>
  <c r="AG279" i="1"/>
  <c r="AG280" i="1"/>
  <c r="AG281" i="1"/>
  <c r="AG282" i="1"/>
  <c r="AG283" i="1"/>
  <c r="AG284" i="1"/>
  <c r="AG285" i="1"/>
  <c r="AG286" i="1"/>
  <c r="AG287" i="1"/>
  <c r="AG288" i="1"/>
  <c r="AG289" i="1"/>
  <c r="AG290" i="1"/>
  <c r="AG291" i="1"/>
  <c r="AG292" i="1"/>
  <c r="AG293" i="1"/>
  <c r="AG294" i="1"/>
  <c r="AG295" i="1"/>
  <c r="AG296" i="1"/>
  <c r="AG3" i="1"/>
  <c r="AE3" i="1" a="1"/>
  <c r="AE3" i="1" s="1"/>
  <c r="AC4" i="1"/>
  <c r="AC5" i="1"/>
  <c r="AC6" i="1"/>
  <c r="AC7" i="1"/>
  <c r="AC8" i="1"/>
  <c r="AC9" i="1"/>
  <c r="AC10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C109" i="1"/>
  <c r="AC110" i="1"/>
  <c r="AC111" i="1"/>
  <c r="AC112" i="1"/>
  <c r="AC113" i="1"/>
  <c r="AC114" i="1"/>
  <c r="AC115" i="1"/>
  <c r="AC116" i="1"/>
  <c r="AC117" i="1"/>
  <c r="AC118" i="1"/>
  <c r="AC119" i="1"/>
  <c r="AC120" i="1"/>
  <c r="AC121" i="1"/>
  <c r="AC122" i="1"/>
  <c r="AC123" i="1"/>
  <c r="AC124" i="1"/>
  <c r="AC125" i="1"/>
  <c r="AC126" i="1"/>
  <c r="AC127" i="1"/>
  <c r="AC128" i="1"/>
  <c r="AC129" i="1"/>
  <c r="AC130" i="1"/>
  <c r="AC131" i="1"/>
  <c r="AC132" i="1"/>
  <c r="AC133" i="1"/>
  <c r="AC134" i="1"/>
  <c r="AC135" i="1"/>
  <c r="AC136" i="1"/>
  <c r="AC137" i="1"/>
  <c r="AC138" i="1"/>
  <c r="AC139" i="1"/>
  <c r="AC140" i="1"/>
  <c r="AC141" i="1"/>
  <c r="AC142" i="1"/>
  <c r="AC143" i="1"/>
  <c r="AC144" i="1"/>
  <c r="AC145" i="1"/>
  <c r="AC146" i="1"/>
  <c r="AC147" i="1"/>
  <c r="AC148" i="1"/>
  <c r="AC149" i="1"/>
  <c r="AC150" i="1"/>
  <c r="AC151" i="1"/>
  <c r="AC152" i="1"/>
  <c r="AC153" i="1"/>
  <c r="AC154" i="1"/>
  <c r="AC155" i="1"/>
  <c r="AC156" i="1"/>
  <c r="AC157" i="1"/>
  <c r="AC158" i="1"/>
  <c r="AC159" i="1"/>
  <c r="AC160" i="1"/>
  <c r="AC161" i="1"/>
  <c r="AC162" i="1"/>
  <c r="AC163" i="1"/>
  <c r="AC164" i="1"/>
  <c r="AC165" i="1"/>
  <c r="AC166" i="1"/>
  <c r="AC167" i="1"/>
  <c r="AC168" i="1"/>
  <c r="AC169" i="1"/>
  <c r="AC170" i="1"/>
  <c r="AC171" i="1"/>
  <c r="AC172" i="1"/>
  <c r="AC173" i="1"/>
  <c r="AC174" i="1"/>
  <c r="AC175" i="1"/>
  <c r="AC176" i="1"/>
  <c r="AC177" i="1"/>
  <c r="AC178" i="1"/>
  <c r="AC179" i="1"/>
  <c r="AC180" i="1"/>
  <c r="AC181" i="1"/>
  <c r="AC182" i="1"/>
  <c r="AC183" i="1"/>
  <c r="AC184" i="1"/>
  <c r="AC185" i="1"/>
  <c r="AC186" i="1"/>
  <c r="AC187" i="1"/>
  <c r="AC188" i="1"/>
  <c r="AC189" i="1"/>
  <c r="AC190" i="1"/>
  <c r="AC191" i="1"/>
  <c r="AC192" i="1"/>
  <c r="AC193" i="1"/>
  <c r="AC194" i="1"/>
  <c r="AC195" i="1"/>
  <c r="AC196" i="1"/>
  <c r="AC197" i="1"/>
  <c r="AC198" i="1"/>
  <c r="AC199" i="1"/>
  <c r="AC200" i="1"/>
  <c r="AC201" i="1"/>
  <c r="AC202" i="1"/>
  <c r="AC203" i="1"/>
  <c r="AC204" i="1"/>
  <c r="AC205" i="1"/>
  <c r="AC206" i="1"/>
  <c r="AC207" i="1"/>
  <c r="AC208" i="1"/>
  <c r="AC209" i="1"/>
  <c r="AC210" i="1"/>
  <c r="AC211" i="1"/>
  <c r="AC212" i="1"/>
  <c r="AC213" i="1"/>
  <c r="AC214" i="1"/>
  <c r="AC215" i="1"/>
  <c r="AC216" i="1"/>
  <c r="AC217" i="1"/>
  <c r="AC218" i="1"/>
  <c r="AC219" i="1"/>
  <c r="AC220" i="1"/>
  <c r="AC221" i="1"/>
  <c r="AC222" i="1"/>
  <c r="AC223" i="1"/>
  <c r="AC224" i="1"/>
  <c r="AC225" i="1"/>
  <c r="AC226" i="1"/>
  <c r="AC227" i="1"/>
  <c r="AC228" i="1"/>
  <c r="AC229" i="1"/>
  <c r="AC230" i="1"/>
  <c r="AC231" i="1"/>
  <c r="AC232" i="1"/>
  <c r="AC233" i="1"/>
  <c r="AC234" i="1"/>
  <c r="AC235" i="1"/>
  <c r="AC236" i="1"/>
  <c r="AC237" i="1"/>
  <c r="AC238" i="1"/>
  <c r="AC239" i="1"/>
  <c r="AC240" i="1"/>
  <c r="AC241" i="1"/>
  <c r="AC242" i="1"/>
  <c r="AC243" i="1"/>
  <c r="AC244" i="1"/>
  <c r="AC245" i="1"/>
  <c r="AC246" i="1"/>
  <c r="AC247" i="1"/>
  <c r="AC248" i="1"/>
  <c r="AC249" i="1"/>
  <c r="AC250" i="1"/>
  <c r="AC251" i="1"/>
  <c r="AC252" i="1"/>
  <c r="AC253" i="1"/>
  <c r="AC254" i="1"/>
  <c r="AC255" i="1"/>
  <c r="AC256" i="1"/>
  <c r="AC257" i="1"/>
  <c r="AC258" i="1"/>
  <c r="AC259" i="1"/>
  <c r="AC260" i="1"/>
  <c r="AC261" i="1"/>
  <c r="AC262" i="1"/>
  <c r="AC263" i="1"/>
  <c r="AC264" i="1"/>
  <c r="AC265" i="1"/>
  <c r="AC266" i="1"/>
  <c r="AC267" i="1"/>
  <c r="AC268" i="1"/>
  <c r="AC269" i="1"/>
  <c r="AC270" i="1"/>
  <c r="AC271" i="1"/>
  <c r="AC272" i="1"/>
  <c r="AC273" i="1"/>
  <c r="AC274" i="1"/>
  <c r="AC275" i="1"/>
  <c r="AC276" i="1"/>
  <c r="AC277" i="1"/>
  <c r="AC278" i="1"/>
  <c r="AC279" i="1"/>
  <c r="AC280" i="1"/>
  <c r="AC281" i="1"/>
  <c r="AC282" i="1"/>
  <c r="AC283" i="1"/>
  <c r="AC284" i="1"/>
  <c r="AC285" i="1"/>
  <c r="AC286" i="1"/>
  <c r="AC287" i="1"/>
  <c r="AC288" i="1"/>
  <c r="AC289" i="1"/>
  <c r="AC290" i="1"/>
  <c r="AC291" i="1"/>
  <c r="AC292" i="1"/>
  <c r="AC293" i="1"/>
  <c r="AC294" i="1"/>
  <c r="AC295" i="1"/>
  <c r="AC296" i="1"/>
  <c r="AC3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0" i="1"/>
  <c r="AB101" i="1"/>
  <c r="AB102" i="1"/>
  <c r="AB103" i="1"/>
  <c r="AB104" i="1"/>
  <c r="AB105" i="1"/>
  <c r="AB106" i="1"/>
  <c r="AB107" i="1"/>
  <c r="AB108" i="1"/>
  <c r="AB109" i="1"/>
  <c r="AB110" i="1"/>
  <c r="AB111" i="1"/>
  <c r="AB112" i="1"/>
  <c r="AB113" i="1"/>
  <c r="AB114" i="1"/>
  <c r="AB115" i="1"/>
  <c r="AB116" i="1"/>
  <c r="AB117" i="1"/>
  <c r="AB118" i="1"/>
  <c r="AB119" i="1"/>
  <c r="AB120" i="1"/>
  <c r="AB121" i="1"/>
  <c r="AB122" i="1"/>
  <c r="AB123" i="1"/>
  <c r="AB124" i="1"/>
  <c r="AB125" i="1"/>
  <c r="AB126" i="1"/>
  <c r="AB127" i="1"/>
  <c r="AB128" i="1"/>
  <c r="AB129" i="1"/>
  <c r="AB130" i="1"/>
  <c r="AB131" i="1"/>
  <c r="AB132" i="1"/>
  <c r="AB133" i="1"/>
  <c r="AB134" i="1"/>
  <c r="AB135" i="1"/>
  <c r="AB136" i="1"/>
  <c r="AB137" i="1"/>
  <c r="AB138" i="1"/>
  <c r="AB139" i="1"/>
  <c r="AB140" i="1"/>
  <c r="AB141" i="1"/>
  <c r="AB142" i="1"/>
  <c r="AB143" i="1"/>
  <c r="AB144" i="1"/>
  <c r="AB145" i="1"/>
  <c r="AB146" i="1"/>
  <c r="AB147" i="1"/>
  <c r="AB148" i="1"/>
  <c r="AB149" i="1"/>
  <c r="AB150" i="1"/>
  <c r="AB151" i="1"/>
  <c r="AB152" i="1"/>
  <c r="AB153" i="1"/>
  <c r="AB154" i="1"/>
  <c r="AB155" i="1"/>
  <c r="AB156" i="1"/>
  <c r="AB157" i="1"/>
  <c r="AB158" i="1"/>
  <c r="AB159" i="1"/>
  <c r="AB160" i="1"/>
  <c r="AB161" i="1"/>
  <c r="AB162" i="1"/>
  <c r="AB163" i="1"/>
  <c r="AB164" i="1"/>
  <c r="AB165" i="1"/>
  <c r="AB166" i="1"/>
  <c r="AB167" i="1"/>
  <c r="AB168" i="1"/>
  <c r="AB169" i="1"/>
  <c r="AB170" i="1"/>
  <c r="AB171" i="1"/>
  <c r="AB172" i="1"/>
  <c r="AB173" i="1"/>
  <c r="AB174" i="1"/>
  <c r="AB175" i="1"/>
  <c r="AB176" i="1"/>
  <c r="AB177" i="1"/>
  <c r="AB178" i="1"/>
  <c r="AB179" i="1"/>
  <c r="AB180" i="1"/>
  <c r="AB181" i="1"/>
  <c r="AB182" i="1"/>
  <c r="AB183" i="1"/>
  <c r="AB184" i="1"/>
  <c r="AB185" i="1"/>
  <c r="AB186" i="1"/>
  <c r="AB187" i="1"/>
  <c r="AB188" i="1"/>
  <c r="AB189" i="1"/>
  <c r="AB190" i="1"/>
  <c r="AB191" i="1"/>
  <c r="AB192" i="1"/>
  <c r="AB193" i="1"/>
  <c r="AB194" i="1"/>
  <c r="AB195" i="1"/>
  <c r="AB196" i="1"/>
  <c r="AB197" i="1"/>
  <c r="AB198" i="1"/>
  <c r="AB199" i="1"/>
  <c r="AB200" i="1"/>
  <c r="AB201" i="1"/>
  <c r="AB202" i="1"/>
  <c r="AB203" i="1"/>
  <c r="AB204" i="1"/>
  <c r="AB205" i="1"/>
  <c r="AB206" i="1"/>
  <c r="AB207" i="1"/>
  <c r="AB208" i="1"/>
  <c r="AB209" i="1"/>
  <c r="AB210" i="1"/>
  <c r="AB211" i="1"/>
  <c r="AB212" i="1"/>
  <c r="AB213" i="1"/>
  <c r="AB214" i="1"/>
  <c r="AB215" i="1"/>
  <c r="AB216" i="1"/>
  <c r="AB217" i="1"/>
  <c r="AB218" i="1"/>
  <c r="AB219" i="1"/>
  <c r="AB220" i="1"/>
  <c r="AB221" i="1"/>
  <c r="AB222" i="1"/>
  <c r="AB223" i="1"/>
  <c r="AB224" i="1"/>
  <c r="AB225" i="1"/>
  <c r="AB226" i="1"/>
  <c r="AB227" i="1"/>
  <c r="AB228" i="1"/>
  <c r="AB229" i="1"/>
  <c r="AB230" i="1"/>
  <c r="AB231" i="1"/>
  <c r="AB232" i="1"/>
  <c r="AB233" i="1"/>
  <c r="AB234" i="1"/>
  <c r="AB235" i="1"/>
  <c r="AB236" i="1"/>
  <c r="AB237" i="1"/>
  <c r="AB238" i="1"/>
  <c r="AB239" i="1"/>
  <c r="AB240" i="1"/>
  <c r="AB241" i="1"/>
  <c r="AB242" i="1"/>
  <c r="AB243" i="1"/>
  <c r="AB244" i="1"/>
  <c r="AB245" i="1"/>
  <c r="AB246" i="1"/>
  <c r="AB247" i="1"/>
  <c r="AB248" i="1"/>
  <c r="AB249" i="1"/>
  <c r="AB250" i="1"/>
  <c r="AB251" i="1"/>
  <c r="AB252" i="1"/>
  <c r="AB253" i="1"/>
  <c r="AB254" i="1"/>
  <c r="AB255" i="1"/>
  <c r="AB256" i="1"/>
  <c r="AB257" i="1"/>
  <c r="AB258" i="1"/>
  <c r="AB259" i="1"/>
  <c r="AB260" i="1"/>
  <c r="AB261" i="1"/>
  <c r="AB262" i="1"/>
  <c r="AB263" i="1"/>
  <c r="AB264" i="1"/>
  <c r="AB265" i="1"/>
  <c r="AB266" i="1"/>
  <c r="AB267" i="1"/>
  <c r="AB268" i="1"/>
  <c r="AB269" i="1"/>
  <c r="AB270" i="1"/>
  <c r="AB271" i="1"/>
  <c r="AB272" i="1"/>
  <c r="AB273" i="1"/>
  <c r="AB274" i="1"/>
  <c r="AB275" i="1"/>
  <c r="AB276" i="1"/>
  <c r="AB277" i="1"/>
  <c r="AB278" i="1"/>
  <c r="AB279" i="1"/>
  <c r="AB280" i="1"/>
  <c r="AB281" i="1"/>
  <c r="AB282" i="1"/>
  <c r="AB283" i="1"/>
  <c r="AB284" i="1"/>
  <c r="AB285" i="1"/>
  <c r="AB286" i="1"/>
  <c r="AB287" i="1"/>
  <c r="AB288" i="1"/>
  <c r="AB289" i="1"/>
  <c r="AB290" i="1"/>
  <c r="AB291" i="1"/>
  <c r="AB292" i="1"/>
  <c r="AB293" i="1"/>
  <c r="AB294" i="1"/>
  <c r="AB295" i="1"/>
  <c r="AB296" i="1"/>
  <c r="AB4" i="1"/>
  <c r="AB5" i="1"/>
  <c r="AB6" i="1"/>
  <c r="AB7" i="1"/>
  <c r="AB8" i="1"/>
  <c r="AB9" i="1"/>
  <c r="AB10" i="1"/>
  <c r="AB11" i="1"/>
  <c r="AB3" i="1"/>
  <c r="Z3" i="1" a="1"/>
  <c r="Z3" i="1" s="1"/>
  <c r="P15" i="1" a="1"/>
  <c r="P15" i="1" s="1"/>
  <c r="P9" i="1" a="1"/>
  <c r="P9" i="1" s="1"/>
  <c r="L15" i="1" a="1"/>
  <c r="L17" i="1" s="1"/>
  <c r="L15" i="1"/>
  <c r="L16" i="1"/>
  <c r="L9" i="1" a="1"/>
  <c r="L10" i="1" s="1"/>
  <c r="KA11" i="3"/>
  <c r="JS11" i="3"/>
  <c r="JK11" i="3"/>
  <c r="JC11" i="3"/>
  <c r="IU11" i="3"/>
  <c r="IM11" i="3"/>
  <c r="IE11" i="3"/>
  <c r="HW11" i="3"/>
  <c r="HO11" i="3"/>
  <c r="HG11" i="3"/>
  <c r="GY11" i="3"/>
  <c r="GQ11" i="3"/>
  <c r="GI11" i="3"/>
  <c r="GA11" i="3"/>
  <c r="FS11" i="3"/>
  <c r="FK11" i="3"/>
  <c r="FC11" i="3"/>
  <c r="EU11" i="3"/>
  <c r="EM11" i="3"/>
  <c r="EE11" i="3"/>
  <c r="DW11" i="3"/>
  <c r="DO11" i="3"/>
  <c r="DG11" i="3"/>
  <c r="CY11" i="3"/>
  <c r="CQ11" i="3"/>
  <c r="CI11" i="3"/>
  <c r="CA11" i="3"/>
  <c r="BS11" i="3"/>
  <c r="BK11" i="3"/>
  <c r="BC11" i="3"/>
  <c r="AU11" i="3"/>
  <c r="AM11" i="3"/>
  <c r="AE11" i="3"/>
  <c r="W11" i="3"/>
  <c r="O11" i="3"/>
  <c r="G11" i="3"/>
  <c r="KH10" i="3"/>
  <c r="KH11" i="3" s="1"/>
  <c r="KG10" i="3"/>
  <c r="KG11" i="3" s="1"/>
  <c r="KF10" i="3"/>
  <c r="KF11" i="3" s="1"/>
  <c r="KE10" i="3"/>
  <c r="KE11" i="3" s="1"/>
  <c r="KD10" i="3"/>
  <c r="KD11" i="3" s="1"/>
  <c r="KC10" i="3"/>
  <c r="KC11" i="3" s="1"/>
  <c r="KB10" i="3"/>
  <c r="KB11" i="3" s="1"/>
  <c r="KA10" i="3"/>
  <c r="JZ10" i="3"/>
  <c r="JZ11" i="3" s="1"/>
  <c r="JY10" i="3"/>
  <c r="JY11" i="3" s="1"/>
  <c r="JX10" i="3"/>
  <c r="JX11" i="3" s="1"/>
  <c r="JW10" i="3"/>
  <c r="JW11" i="3" s="1"/>
  <c r="JV10" i="3"/>
  <c r="JV11" i="3" s="1"/>
  <c r="JU10" i="3"/>
  <c r="JU11" i="3" s="1"/>
  <c r="JT10" i="3"/>
  <c r="JT11" i="3" s="1"/>
  <c r="JS10" i="3"/>
  <c r="JR10" i="3"/>
  <c r="JR11" i="3" s="1"/>
  <c r="JQ10" i="3"/>
  <c r="JQ11" i="3" s="1"/>
  <c r="JP10" i="3"/>
  <c r="JP11" i="3" s="1"/>
  <c r="JO10" i="3"/>
  <c r="JO11" i="3" s="1"/>
  <c r="JN10" i="3"/>
  <c r="JN11" i="3" s="1"/>
  <c r="JM10" i="3"/>
  <c r="JM11" i="3" s="1"/>
  <c r="JL10" i="3"/>
  <c r="JL11" i="3" s="1"/>
  <c r="JK10" i="3"/>
  <c r="JJ10" i="3"/>
  <c r="JJ11" i="3" s="1"/>
  <c r="JI10" i="3"/>
  <c r="JI11" i="3" s="1"/>
  <c r="JH10" i="3"/>
  <c r="JH11" i="3" s="1"/>
  <c r="JG10" i="3"/>
  <c r="JG11" i="3" s="1"/>
  <c r="JF10" i="3"/>
  <c r="JF11" i="3" s="1"/>
  <c r="JE10" i="3"/>
  <c r="JE11" i="3" s="1"/>
  <c r="JD10" i="3"/>
  <c r="JD11" i="3" s="1"/>
  <c r="JC10" i="3"/>
  <c r="JB10" i="3"/>
  <c r="JB11" i="3" s="1"/>
  <c r="JA10" i="3"/>
  <c r="JA11" i="3" s="1"/>
  <c r="IZ10" i="3"/>
  <c r="IZ11" i="3" s="1"/>
  <c r="IY10" i="3"/>
  <c r="IY11" i="3" s="1"/>
  <c r="IX10" i="3"/>
  <c r="IX11" i="3" s="1"/>
  <c r="IW10" i="3"/>
  <c r="IW11" i="3" s="1"/>
  <c r="IV10" i="3"/>
  <c r="IV11" i="3" s="1"/>
  <c r="IU10" i="3"/>
  <c r="IT10" i="3"/>
  <c r="IT11" i="3" s="1"/>
  <c r="IS10" i="3"/>
  <c r="IS11" i="3" s="1"/>
  <c r="IR10" i="3"/>
  <c r="IR11" i="3" s="1"/>
  <c r="IQ10" i="3"/>
  <c r="IQ11" i="3" s="1"/>
  <c r="IP10" i="3"/>
  <c r="IP11" i="3" s="1"/>
  <c r="IO10" i="3"/>
  <c r="IO11" i="3" s="1"/>
  <c r="IN10" i="3"/>
  <c r="IN11" i="3" s="1"/>
  <c r="IM10" i="3"/>
  <c r="IL10" i="3"/>
  <c r="IL11" i="3" s="1"/>
  <c r="IK10" i="3"/>
  <c r="IK11" i="3" s="1"/>
  <c r="IJ10" i="3"/>
  <c r="IJ11" i="3" s="1"/>
  <c r="II10" i="3"/>
  <c r="II11" i="3" s="1"/>
  <c r="IH10" i="3"/>
  <c r="IH11" i="3" s="1"/>
  <c r="IG10" i="3"/>
  <c r="IG11" i="3" s="1"/>
  <c r="IF10" i="3"/>
  <c r="IF11" i="3" s="1"/>
  <c r="IE10" i="3"/>
  <c r="ID10" i="3"/>
  <c r="ID11" i="3" s="1"/>
  <c r="IC10" i="3"/>
  <c r="IC11" i="3" s="1"/>
  <c r="IB10" i="3"/>
  <c r="IB11" i="3" s="1"/>
  <c r="IA10" i="3"/>
  <c r="IA11" i="3" s="1"/>
  <c r="HZ10" i="3"/>
  <c r="HZ11" i="3" s="1"/>
  <c r="HY10" i="3"/>
  <c r="HY11" i="3" s="1"/>
  <c r="HX10" i="3"/>
  <c r="HX11" i="3" s="1"/>
  <c r="HW10" i="3"/>
  <c r="HV10" i="3"/>
  <c r="HV11" i="3" s="1"/>
  <c r="HU10" i="3"/>
  <c r="HU11" i="3" s="1"/>
  <c r="HT10" i="3"/>
  <c r="HT11" i="3" s="1"/>
  <c r="HS10" i="3"/>
  <c r="HS11" i="3" s="1"/>
  <c r="HR10" i="3"/>
  <c r="HR11" i="3" s="1"/>
  <c r="HQ10" i="3"/>
  <c r="HQ11" i="3" s="1"/>
  <c r="HP10" i="3"/>
  <c r="HP11" i="3" s="1"/>
  <c r="HO10" i="3"/>
  <c r="HN10" i="3"/>
  <c r="HN11" i="3" s="1"/>
  <c r="HM10" i="3"/>
  <c r="HM11" i="3" s="1"/>
  <c r="HL10" i="3"/>
  <c r="HL11" i="3" s="1"/>
  <c r="HK10" i="3"/>
  <c r="HK11" i="3" s="1"/>
  <c r="HJ10" i="3"/>
  <c r="HJ11" i="3" s="1"/>
  <c r="HI10" i="3"/>
  <c r="HI11" i="3" s="1"/>
  <c r="HH10" i="3"/>
  <c r="HH11" i="3" s="1"/>
  <c r="HG10" i="3"/>
  <c r="HF10" i="3"/>
  <c r="HF11" i="3" s="1"/>
  <c r="HE10" i="3"/>
  <c r="HE11" i="3" s="1"/>
  <c r="HD10" i="3"/>
  <c r="HD11" i="3" s="1"/>
  <c r="HC10" i="3"/>
  <c r="HC11" i="3" s="1"/>
  <c r="HB10" i="3"/>
  <c r="HB11" i="3" s="1"/>
  <c r="HA10" i="3"/>
  <c r="HA11" i="3" s="1"/>
  <c r="GZ10" i="3"/>
  <c r="GZ11" i="3" s="1"/>
  <c r="GY10" i="3"/>
  <c r="GX10" i="3"/>
  <c r="GX11" i="3" s="1"/>
  <c r="GW10" i="3"/>
  <c r="GW11" i="3" s="1"/>
  <c r="GV10" i="3"/>
  <c r="GV11" i="3" s="1"/>
  <c r="GU10" i="3"/>
  <c r="GU11" i="3" s="1"/>
  <c r="GT10" i="3"/>
  <c r="GT11" i="3" s="1"/>
  <c r="GS10" i="3"/>
  <c r="GS11" i="3" s="1"/>
  <c r="GR10" i="3"/>
  <c r="GR11" i="3" s="1"/>
  <c r="GQ10" i="3"/>
  <c r="GP10" i="3"/>
  <c r="GP11" i="3" s="1"/>
  <c r="GO10" i="3"/>
  <c r="GO11" i="3" s="1"/>
  <c r="GN10" i="3"/>
  <c r="GN11" i="3" s="1"/>
  <c r="GM10" i="3"/>
  <c r="GM11" i="3" s="1"/>
  <c r="GL10" i="3"/>
  <c r="GL11" i="3" s="1"/>
  <c r="GK10" i="3"/>
  <c r="GK11" i="3" s="1"/>
  <c r="GJ10" i="3"/>
  <c r="GJ11" i="3" s="1"/>
  <c r="GI10" i="3"/>
  <c r="GH10" i="3"/>
  <c r="GH11" i="3" s="1"/>
  <c r="GG10" i="3"/>
  <c r="GG11" i="3" s="1"/>
  <c r="GF10" i="3"/>
  <c r="GF11" i="3" s="1"/>
  <c r="GE10" i="3"/>
  <c r="GE11" i="3" s="1"/>
  <c r="GD10" i="3"/>
  <c r="GD11" i="3" s="1"/>
  <c r="GC10" i="3"/>
  <c r="GC11" i="3" s="1"/>
  <c r="GB10" i="3"/>
  <c r="GB11" i="3" s="1"/>
  <c r="GA10" i="3"/>
  <c r="FZ10" i="3"/>
  <c r="FZ11" i="3" s="1"/>
  <c r="FY10" i="3"/>
  <c r="FY11" i="3" s="1"/>
  <c r="FX10" i="3"/>
  <c r="FX11" i="3" s="1"/>
  <c r="FW10" i="3"/>
  <c r="FW11" i="3" s="1"/>
  <c r="FV10" i="3"/>
  <c r="FV11" i="3" s="1"/>
  <c r="FU10" i="3"/>
  <c r="FU11" i="3" s="1"/>
  <c r="FT10" i="3"/>
  <c r="FT11" i="3" s="1"/>
  <c r="FS10" i="3"/>
  <c r="FR10" i="3"/>
  <c r="FR11" i="3" s="1"/>
  <c r="FQ10" i="3"/>
  <c r="FQ11" i="3" s="1"/>
  <c r="FP10" i="3"/>
  <c r="FP11" i="3" s="1"/>
  <c r="FO10" i="3"/>
  <c r="FO11" i="3" s="1"/>
  <c r="FN10" i="3"/>
  <c r="FN11" i="3" s="1"/>
  <c r="FM10" i="3"/>
  <c r="FM11" i="3" s="1"/>
  <c r="FL10" i="3"/>
  <c r="FL11" i="3" s="1"/>
  <c r="FK10" i="3"/>
  <c r="FJ10" i="3"/>
  <c r="FJ11" i="3" s="1"/>
  <c r="FI10" i="3"/>
  <c r="FI11" i="3" s="1"/>
  <c r="FH10" i="3"/>
  <c r="FH11" i="3" s="1"/>
  <c r="FG10" i="3"/>
  <c r="FG11" i="3" s="1"/>
  <c r="FF10" i="3"/>
  <c r="FF11" i="3" s="1"/>
  <c r="FE10" i="3"/>
  <c r="FE11" i="3" s="1"/>
  <c r="FD10" i="3"/>
  <c r="FD11" i="3" s="1"/>
  <c r="FC10" i="3"/>
  <c r="FB10" i="3"/>
  <c r="FB11" i="3" s="1"/>
  <c r="FA10" i="3"/>
  <c r="FA11" i="3" s="1"/>
  <c r="EZ10" i="3"/>
  <c r="EZ11" i="3" s="1"/>
  <c r="EY10" i="3"/>
  <c r="EY11" i="3" s="1"/>
  <c r="EX10" i="3"/>
  <c r="EX11" i="3" s="1"/>
  <c r="EW10" i="3"/>
  <c r="EW11" i="3" s="1"/>
  <c r="EV10" i="3"/>
  <c r="EV11" i="3" s="1"/>
  <c r="EU10" i="3"/>
  <c r="ET10" i="3"/>
  <c r="ET11" i="3" s="1"/>
  <c r="ES10" i="3"/>
  <c r="ES11" i="3" s="1"/>
  <c r="ER10" i="3"/>
  <c r="ER11" i="3" s="1"/>
  <c r="EQ10" i="3"/>
  <c r="EQ11" i="3" s="1"/>
  <c r="EP10" i="3"/>
  <c r="EP11" i="3" s="1"/>
  <c r="EO10" i="3"/>
  <c r="EO11" i="3" s="1"/>
  <c r="EN10" i="3"/>
  <c r="EN11" i="3" s="1"/>
  <c r="EM10" i="3"/>
  <c r="EL10" i="3"/>
  <c r="EL11" i="3" s="1"/>
  <c r="EK10" i="3"/>
  <c r="EK11" i="3" s="1"/>
  <c r="EJ10" i="3"/>
  <c r="EJ11" i="3" s="1"/>
  <c r="EI10" i="3"/>
  <c r="EI11" i="3" s="1"/>
  <c r="EH10" i="3"/>
  <c r="EH11" i="3" s="1"/>
  <c r="EG10" i="3"/>
  <c r="EG11" i="3" s="1"/>
  <c r="EF10" i="3"/>
  <c r="EF11" i="3" s="1"/>
  <c r="EE10" i="3"/>
  <c r="ED10" i="3"/>
  <c r="ED11" i="3" s="1"/>
  <c r="EC10" i="3"/>
  <c r="EC11" i="3" s="1"/>
  <c r="EB10" i="3"/>
  <c r="EB11" i="3" s="1"/>
  <c r="EA10" i="3"/>
  <c r="EA11" i="3" s="1"/>
  <c r="DZ10" i="3"/>
  <c r="DZ11" i="3" s="1"/>
  <c r="DY10" i="3"/>
  <c r="DY11" i="3" s="1"/>
  <c r="DX10" i="3"/>
  <c r="DX11" i="3" s="1"/>
  <c r="DW10" i="3"/>
  <c r="DV10" i="3"/>
  <c r="DV11" i="3" s="1"/>
  <c r="DU10" i="3"/>
  <c r="DU11" i="3" s="1"/>
  <c r="DT10" i="3"/>
  <c r="DT11" i="3" s="1"/>
  <c r="DS10" i="3"/>
  <c r="DS11" i="3" s="1"/>
  <c r="DR10" i="3"/>
  <c r="DR11" i="3" s="1"/>
  <c r="DQ10" i="3"/>
  <c r="DQ11" i="3" s="1"/>
  <c r="DP10" i="3"/>
  <c r="DP11" i="3" s="1"/>
  <c r="DO10" i="3"/>
  <c r="DN10" i="3"/>
  <c r="DN11" i="3" s="1"/>
  <c r="DM10" i="3"/>
  <c r="DM11" i="3" s="1"/>
  <c r="DL10" i="3"/>
  <c r="DL11" i="3" s="1"/>
  <c r="DK10" i="3"/>
  <c r="DK11" i="3" s="1"/>
  <c r="DJ10" i="3"/>
  <c r="DJ11" i="3" s="1"/>
  <c r="DI10" i="3"/>
  <c r="DI11" i="3" s="1"/>
  <c r="DH10" i="3"/>
  <c r="DH11" i="3" s="1"/>
  <c r="DG10" i="3"/>
  <c r="DF10" i="3"/>
  <c r="DF11" i="3" s="1"/>
  <c r="DE10" i="3"/>
  <c r="DE11" i="3" s="1"/>
  <c r="DD10" i="3"/>
  <c r="DD11" i="3" s="1"/>
  <c r="DC10" i="3"/>
  <c r="DC11" i="3" s="1"/>
  <c r="DB10" i="3"/>
  <c r="DB11" i="3" s="1"/>
  <c r="DA10" i="3"/>
  <c r="DA11" i="3" s="1"/>
  <c r="CZ10" i="3"/>
  <c r="CZ11" i="3" s="1"/>
  <c r="CY10" i="3"/>
  <c r="CX10" i="3"/>
  <c r="CX11" i="3" s="1"/>
  <c r="CW10" i="3"/>
  <c r="CW11" i="3" s="1"/>
  <c r="CV10" i="3"/>
  <c r="CV11" i="3" s="1"/>
  <c r="CU10" i="3"/>
  <c r="CU11" i="3" s="1"/>
  <c r="CT10" i="3"/>
  <c r="CT11" i="3" s="1"/>
  <c r="CS10" i="3"/>
  <c r="CS11" i="3" s="1"/>
  <c r="CR10" i="3"/>
  <c r="CR11" i="3" s="1"/>
  <c r="CQ10" i="3"/>
  <c r="CP10" i="3"/>
  <c r="CP11" i="3" s="1"/>
  <c r="CO10" i="3"/>
  <c r="CO11" i="3" s="1"/>
  <c r="CN10" i="3"/>
  <c r="CN11" i="3" s="1"/>
  <c r="CM10" i="3"/>
  <c r="CM11" i="3" s="1"/>
  <c r="CL10" i="3"/>
  <c r="CL11" i="3" s="1"/>
  <c r="CK10" i="3"/>
  <c r="CK11" i="3" s="1"/>
  <c r="CJ10" i="3"/>
  <c r="CJ11" i="3" s="1"/>
  <c r="CI10" i="3"/>
  <c r="CH10" i="3"/>
  <c r="CH11" i="3" s="1"/>
  <c r="CG10" i="3"/>
  <c r="CG11" i="3" s="1"/>
  <c r="CF10" i="3"/>
  <c r="CF11" i="3" s="1"/>
  <c r="CE10" i="3"/>
  <c r="CE11" i="3" s="1"/>
  <c r="CD10" i="3"/>
  <c r="CD11" i="3" s="1"/>
  <c r="CC10" i="3"/>
  <c r="CC11" i="3" s="1"/>
  <c r="CB10" i="3"/>
  <c r="CB11" i="3" s="1"/>
  <c r="CA10" i="3"/>
  <c r="BZ10" i="3"/>
  <c r="BZ11" i="3" s="1"/>
  <c r="BY10" i="3"/>
  <c r="BY11" i="3" s="1"/>
  <c r="BX10" i="3"/>
  <c r="BX11" i="3" s="1"/>
  <c r="BW10" i="3"/>
  <c r="BW11" i="3" s="1"/>
  <c r="BV10" i="3"/>
  <c r="BV11" i="3" s="1"/>
  <c r="BU10" i="3"/>
  <c r="BU11" i="3" s="1"/>
  <c r="BT10" i="3"/>
  <c r="BT11" i="3" s="1"/>
  <c r="BS10" i="3"/>
  <c r="BR10" i="3"/>
  <c r="BR11" i="3" s="1"/>
  <c r="BQ10" i="3"/>
  <c r="BQ11" i="3" s="1"/>
  <c r="BP10" i="3"/>
  <c r="BP11" i="3" s="1"/>
  <c r="BO10" i="3"/>
  <c r="BO11" i="3" s="1"/>
  <c r="BN10" i="3"/>
  <c r="BN11" i="3" s="1"/>
  <c r="BM10" i="3"/>
  <c r="BM11" i="3" s="1"/>
  <c r="BL10" i="3"/>
  <c r="BL11" i="3" s="1"/>
  <c r="BK10" i="3"/>
  <c r="BJ10" i="3"/>
  <c r="BJ11" i="3" s="1"/>
  <c r="BI10" i="3"/>
  <c r="BI11" i="3" s="1"/>
  <c r="BH10" i="3"/>
  <c r="BH11" i="3" s="1"/>
  <c r="BG10" i="3"/>
  <c r="BG11" i="3" s="1"/>
  <c r="BF10" i="3"/>
  <c r="BF11" i="3" s="1"/>
  <c r="BE10" i="3"/>
  <c r="BE11" i="3" s="1"/>
  <c r="BD10" i="3"/>
  <c r="BD11" i="3" s="1"/>
  <c r="BC10" i="3"/>
  <c r="BB10" i="3"/>
  <c r="BB11" i="3" s="1"/>
  <c r="BA10" i="3"/>
  <c r="BA11" i="3" s="1"/>
  <c r="AZ10" i="3"/>
  <c r="AZ11" i="3" s="1"/>
  <c r="AY10" i="3"/>
  <c r="AY11" i="3" s="1"/>
  <c r="AX10" i="3"/>
  <c r="AX11" i="3" s="1"/>
  <c r="AW10" i="3"/>
  <c r="AW11" i="3" s="1"/>
  <c r="AV10" i="3"/>
  <c r="AV11" i="3" s="1"/>
  <c r="AU10" i="3"/>
  <c r="AT10" i="3"/>
  <c r="AT11" i="3" s="1"/>
  <c r="AS10" i="3"/>
  <c r="AS11" i="3" s="1"/>
  <c r="AR10" i="3"/>
  <c r="AR11" i="3" s="1"/>
  <c r="AQ10" i="3"/>
  <c r="AQ11" i="3" s="1"/>
  <c r="AP10" i="3"/>
  <c r="AP11" i="3" s="1"/>
  <c r="AO10" i="3"/>
  <c r="AO11" i="3" s="1"/>
  <c r="AN10" i="3"/>
  <c r="AN11" i="3" s="1"/>
  <c r="AM10" i="3"/>
  <c r="AL10" i="3"/>
  <c r="AL11" i="3" s="1"/>
  <c r="AK10" i="3"/>
  <c r="AK11" i="3" s="1"/>
  <c r="AJ10" i="3"/>
  <c r="AJ11" i="3" s="1"/>
  <c r="AI10" i="3"/>
  <c r="AI11" i="3" s="1"/>
  <c r="AH10" i="3"/>
  <c r="AH11" i="3" s="1"/>
  <c r="AG10" i="3"/>
  <c r="AG11" i="3" s="1"/>
  <c r="AF10" i="3"/>
  <c r="AF11" i="3" s="1"/>
  <c r="AE10" i="3"/>
  <c r="AD10" i="3"/>
  <c r="AD11" i="3" s="1"/>
  <c r="AC10" i="3"/>
  <c r="AC11" i="3" s="1"/>
  <c r="AB10" i="3"/>
  <c r="AB11" i="3" s="1"/>
  <c r="AA10" i="3"/>
  <c r="AA11" i="3" s="1"/>
  <c r="Z10" i="3"/>
  <c r="Z11" i="3" s="1"/>
  <c r="Y10" i="3"/>
  <c r="Y11" i="3" s="1"/>
  <c r="X10" i="3"/>
  <c r="X11" i="3" s="1"/>
  <c r="W10" i="3"/>
  <c r="V10" i="3"/>
  <c r="V11" i="3" s="1"/>
  <c r="U10" i="3"/>
  <c r="U11" i="3" s="1"/>
  <c r="T10" i="3"/>
  <c r="T11" i="3" s="1"/>
  <c r="S10" i="3"/>
  <c r="S11" i="3" s="1"/>
  <c r="R10" i="3"/>
  <c r="R11" i="3" s="1"/>
  <c r="Q10" i="3"/>
  <c r="Q11" i="3" s="1"/>
  <c r="P10" i="3"/>
  <c r="P11" i="3" s="1"/>
  <c r="O10" i="3"/>
  <c r="N10" i="3"/>
  <c r="N11" i="3" s="1"/>
  <c r="M10" i="3"/>
  <c r="M11" i="3" s="1"/>
  <c r="L10" i="3"/>
  <c r="L11" i="3" s="1"/>
  <c r="K10" i="3"/>
  <c r="K11" i="3" s="1"/>
  <c r="J10" i="3"/>
  <c r="J11" i="3" s="1"/>
  <c r="I10" i="3"/>
  <c r="I11" i="3" s="1"/>
  <c r="H10" i="3"/>
  <c r="H11" i="3" s="1"/>
  <c r="G10" i="3"/>
  <c r="F10" i="3"/>
  <c r="F11" i="3" s="1"/>
  <c r="E10" i="3"/>
  <c r="E11" i="3" s="1"/>
  <c r="D10" i="3"/>
  <c r="D11" i="3" s="1"/>
  <c r="C10" i="3"/>
  <c r="C11" i="3" s="1"/>
  <c r="B10" i="3"/>
  <c r="B11" i="3" s="1"/>
  <c r="A10" i="3"/>
  <c r="A11" i="3" s="1"/>
  <c r="G7" i="1"/>
  <c r="G8" i="1"/>
  <c r="G9" i="1"/>
  <c r="G10" i="1"/>
  <c r="G15" i="1"/>
  <c r="G16" i="1"/>
  <c r="G17" i="1"/>
  <c r="G18" i="1"/>
  <c r="G23" i="1"/>
  <c r="G24" i="1"/>
  <c r="G25" i="1"/>
  <c r="G26" i="1"/>
  <c r="G31" i="1"/>
  <c r="G32" i="1"/>
  <c r="G33" i="1"/>
  <c r="G34" i="1"/>
  <c r="G39" i="1"/>
  <c r="G40" i="1"/>
  <c r="G41" i="1"/>
  <c r="G42" i="1"/>
  <c r="G47" i="1"/>
  <c r="G48" i="1"/>
  <c r="G49" i="1"/>
  <c r="G50" i="1"/>
  <c r="G55" i="1"/>
  <c r="G56" i="1"/>
  <c r="G57" i="1"/>
  <c r="G58" i="1"/>
  <c r="G63" i="1"/>
  <c r="G64" i="1"/>
  <c r="G65" i="1"/>
  <c r="G66" i="1"/>
  <c r="G71" i="1"/>
  <c r="G72" i="1"/>
  <c r="G73" i="1"/>
  <c r="G74" i="1"/>
  <c r="G79" i="1"/>
  <c r="G80" i="1"/>
  <c r="G81" i="1"/>
  <c r="G82" i="1"/>
  <c r="G87" i="1"/>
  <c r="G88" i="1"/>
  <c r="G89" i="1"/>
  <c r="G90" i="1"/>
  <c r="G95" i="1"/>
  <c r="G96" i="1"/>
  <c r="G97" i="1"/>
  <c r="G98" i="1"/>
  <c r="G103" i="1"/>
  <c r="G104" i="1"/>
  <c r="G105" i="1"/>
  <c r="G106" i="1"/>
  <c r="G111" i="1"/>
  <c r="G112" i="1"/>
  <c r="G113" i="1"/>
  <c r="G114" i="1"/>
  <c r="G119" i="1"/>
  <c r="G120" i="1"/>
  <c r="G121" i="1"/>
  <c r="G122" i="1"/>
  <c r="G127" i="1"/>
  <c r="G128" i="1"/>
  <c r="G129" i="1"/>
  <c r="G130" i="1"/>
  <c r="G135" i="1"/>
  <c r="G136" i="1"/>
  <c r="G137" i="1"/>
  <c r="G138" i="1"/>
  <c r="G143" i="1"/>
  <c r="G144" i="1"/>
  <c r="G145" i="1"/>
  <c r="G146" i="1"/>
  <c r="G151" i="1"/>
  <c r="G152" i="1"/>
  <c r="G153" i="1"/>
  <c r="G154" i="1"/>
  <c r="G159" i="1"/>
  <c r="G160" i="1"/>
  <c r="G161" i="1"/>
  <c r="G162" i="1"/>
  <c r="G167" i="1"/>
  <c r="G168" i="1"/>
  <c r="G169" i="1"/>
  <c r="G170" i="1"/>
  <c r="G175" i="1"/>
  <c r="G176" i="1"/>
  <c r="G177" i="1"/>
  <c r="G178" i="1"/>
  <c r="G183" i="1"/>
  <c r="G184" i="1"/>
  <c r="G185" i="1"/>
  <c r="G186" i="1"/>
  <c r="G191" i="1"/>
  <c r="G192" i="1"/>
  <c r="G193" i="1"/>
  <c r="G194" i="1"/>
  <c r="G199" i="1"/>
  <c r="G200" i="1"/>
  <c r="G201" i="1"/>
  <c r="G202" i="1"/>
  <c r="G207" i="1"/>
  <c r="G208" i="1"/>
  <c r="G209" i="1"/>
  <c r="G210" i="1"/>
  <c r="G215" i="1"/>
  <c r="G216" i="1"/>
  <c r="G217" i="1"/>
  <c r="G218" i="1"/>
  <c r="G223" i="1"/>
  <c r="G224" i="1"/>
  <c r="G225" i="1"/>
  <c r="G226" i="1"/>
  <c r="G231" i="1"/>
  <c r="G232" i="1"/>
  <c r="G233" i="1"/>
  <c r="G234" i="1"/>
  <c r="G239" i="1"/>
  <c r="G240" i="1"/>
  <c r="G241" i="1"/>
  <c r="G242" i="1"/>
  <c r="G247" i="1"/>
  <c r="G248" i="1"/>
  <c r="G249" i="1"/>
  <c r="G250" i="1"/>
  <c r="G255" i="1"/>
  <c r="G256" i="1"/>
  <c r="G257" i="1"/>
  <c r="G258" i="1"/>
  <c r="G263" i="1"/>
  <c r="G264" i="1"/>
  <c r="G265" i="1"/>
  <c r="G266" i="1"/>
  <c r="G271" i="1"/>
  <c r="G272" i="1"/>
  <c r="G273" i="1"/>
  <c r="G274" i="1"/>
  <c r="G279" i="1"/>
  <c r="G280" i="1"/>
  <c r="G281" i="1"/>
  <c r="G282" i="1"/>
  <c r="G287" i="1"/>
  <c r="G288" i="1"/>
  <c r="G289" i="1"/>
  <c r="G290" i="1"/>
  <c r="G295" i="1"/>
  <c r="G296" i="1"/>
  <c r="G3" i="1"/>
  <c r="KH6" i="3"/>
  <c r="KG6" i="3"/>
  <c r="KF6" i="3"/>
  <c r="KE6" i="3"/>
  <c r="KD6" i="3"/>
  <c r="KC6" i="3"/>
  <c r="KB6" i="3"/>
  <c r="KA6" i="3"/>
  <c r="JZ6" i="3"/>
  <c r="JY6" i="3"/>
  <c r="JX6" i="3"/>
  <c r="JW6" i="3"/>
  <c r="JV6" i="3"/>
  <c r="JU6" i="3"/>
  <c r="JT6" i="3"/>
  <c r="JS6" i="3"/>
  <c r="JR6" i="3"/>
  <c r="JQ6" i="3"/>
  <c r="JP6" i="3"/>
  <c r="JO6" i="3"/>
  <c r="JN6" i="3"/>
  <c r="JM6" i="3"/>
  <c r="JL6" i="3"/>
  <c r="JK6" i="3"/>
  <c r="JJ6" i="3"/>
  <c r="JI6" i="3"/>
  <c r="JH6" i="3"/>
  <c r="JG6" i="3"/>
  <c r="JF6" i="3"/>
  <c r="JE6" i="3"/>
  <c r="JD6" i="3"/>
  <c r="JC6" i="3"/>
  <c r="JB6" i="3"/>
  <c r="JA6" i="3"/>
  <c r="IZ6" i="3"/>
  <c r="IY6" i="3"/>
  <c r="IX6" i="3"/>
  <c r="IW6" i="3"/>
  <c r="IV6" i="3"/>
  <c r="IU6" i="3"/>
  <c r="IT6" i="3"/>
  <c r="IS6" i="3"/>
  <c r="IR6" i="3"/>
  <c r="IQ6" i="3"/>
  <c r="IP6" i="3"/>
  <c r="IO6" i="3"/>
  <c r="IN6" i="3"/>
  <c r="IM6" i="3"/>
  <c r="IL6" i="3"/>
  <c r="IK6" i="3"/>
  <c r="IJ6" i="3"/>
  <c r="II6" i="3"/>
  <c r="IH6" i="3"/>
  <c r="IG6" i="3"/>
  <c r="IF6" i="3"/>
  <c r="IE6" i="3"/>
  <c r="ID6" i="3"/>
  <c r="IC6" i="3"/>
  <c r="IB6" i="3"/>
  <c r="IA6" i="3"/>
  <c r="HZ6" i="3"/>
  <c r="HY6" i="3"/>
  <c r="HX6" i="3"/>
  <c r="HW6" i="3"/>
  <c r="HV6" i="3"/>
  <c r="HU6" i="3"/>
  <c r="HT6" i="3"/>
  <c r="HS6" i="3"/>
  <c r="HR6" i="3"/>
  <c r="HQ6" i="3"/>
  <c r="HP6" i="3"/>
  <c r="HO6" i="3"/>
  <c r="HN6" i="3"/>
  <c r="HM6" i="3"/>
  <c r="HL6" i="3"/>
  <c r="HK6" i="3"/>
  <c r="HJ6" i="3"/>
  <c r="HI6" i="3"/>
  <c r="HH6" i="3"/>
  <c r="HG6" i="3"/>
  <c r="HF6" i="3"/>
  <c r="HE6" i="3"/>
  <c r="HD6" i="3"/>
  <c r="HC6" i="3"/>
  <c r="HB6" i="3"/>
  <c r="HA6" i="3"/>
  <c r="GZ6" i="3"/>
  <c r="GY6" i="3"/>
  <c r="GX6" i="3"/>
  <c r="GW6" i="3"/>
  <c r="GV6" i="3"/>
  <c r="GU6" i="3"/>
  <c r="GT6" i="3"/>
  <c r="GS6" i="3"/>
  <c r="GR6" i="3"/>
  <c r="GQ6" i="3"/>
  <c r="GP6" i="3"/>
  <c r="GO6" i="3"/>
  <c r="GN6" i="3"/>
  <c r="GM6" i="3"/>
  <c r="GL6" i="3"/>
  <c r="GK6" i="3"/>
  <c r="GJ6" i="3"/>
  <c r="GI6" i="3"/>
  <c r="GH6" i="3"/>
  <c r="GG6" i="3"/>
  <c r="GF6" i="3"/>
  <c r="GE6" i="3"/>
  <c r="GD6" i="3"/>
  <c r="GC6" i="3"/>
  <c r="GB6" i="3"/>
  <c r="GA6" i="3"/>
  <c r="FZ6" i="3"/>
  <c r="FY6" i="3"/>
  <c r="FX6" i="3"/>
  <c r="FW6" i="3"/>
  <c r="FV6" i="3"/>
  <c r="FU6" i="3"/>
  <c r="FT6" i="3"/>
  <c r="FS6" i="3"/>
  <c r="FR6" i="3"/>
  <c r="FQ6" i="3"/>
  <c r="FP6" i="3"/>
  <c r="FO6" i="3"/>
  <c r="FN6" i="3"/>
  <c r="FM6" i="3"/>
  <c r="FL6" i="3"/>
  <c r="FK6" i="3"/>
  <c r="FJ6" i="3"/>
  <c r="FI6" i="3"/>
  <c r="FH6" i="3"/>
  <c r="FG6" i="3"/>
  <c r="FF6" i="3"/>
  <c r="FE6" i="3"/>
  <c r="FD6" i="3"/>
  <c r="FC6" i="3"/>
  <c r="FB6" i="3"/>
  <c r="FA6" i="3"/>
  <c r="EZ6" i="3"/>
  <c r="EY6" i="3"/>
  <c r="EX6" i="3"/>
  <c r="EW6" i="3"/>
  <c r="EV6" i="3"/>
  <c r="EU6" i="3"/>
  <c r="ET6" i="3"/>
  <c r="ES6" i="3"/>
  <c r="ER6" i="3"/>
  <c r="EQ6" i="3"/>
  <c r="EP6" i="3"/>
  <c r="EO6" i="3"/>
  <c r="EN6" i="3"/>
  <c r="EM6" i="3"/>
  <c r="EL6" i="3"/>
  <c r="EK6" i="3"/>
  <c r="EJ6" i="3"/>
  <c r="EI6" i="3"/>
  <c r="EH6" i="3"/>
  <c r="EG6" i="3"/>
  <c r="EF6" i="3"/>
  <c r="EE6" i="3"/>
  <c r="ED6" i="3"/>
  <c r="EC6" i="3"/>
  <c r="EB6" i="3"/>
  <c r="EA6" i="3"/>
  <c r="DZ6" i="3"/>
  <c r="DY6" i="3"/>
  <c r="DX6" i="3"/>
  <c r="DW6" i="3"/>
  <c r="DV6" i="3"/>
  <c r="DU6" i="3"/>
  <c r="DT6" i="3"/>
  <c r="DS6" i="3"/>
  <c r="DR6" i="3"/>
  <c r="DQ6" i="3"/>
  <c r="DP6" i="3"/>
  <c r="DO6" i="3"/>
  <c r="DN6" i="3"/>
  <c r="DM6" i="3"/>
  <c r="DL6" i="3"/>
  <c r="DK6" i="3"/>
  <c r="DJ6" i="3"/>
  <c r="DI6" i="3"/>
  <c r="DH6" i="3"/>
  <c r="DG6" i="3"/>
  <c r="DF6" i="3"/>
  <c r="DE6" i="3"/>
  <c r="DD6" i="3"/>
  <c r="DC6" i="3"/>
  <c r="DB6" i="3"/>
  <c r="DA6" i="3"/>
  <c r="CZ6" i="3"/>
  <c r="CY6" i="3"/>
  <c r="CX6" i="3"/>
  <c r="CW6" i="3"/>
  <c r="CV6" i="3"/>
  <c r="CU6" i="3"/>
  <c r="CT6" i="3"/>
  <c r="CS6" i="3"/>
  <c r="CR6" i="3"/>
  <c r="CQ6" i="3"/>
  <c r="CP6" i="3"/>
  <c r="CO6" i="3"/>
  <c r="CN6" i="3"/>
  <c r="CM6" i="3"/>
  <c r="CL6" i="3"/>
  <c r="CK6" i="3"/>
  <c r="CJ6" i="3"/>
  <c r="CI6" i="3"/>
  <c r="CH6" i="3"/>
  <c r="CG6" i="3"/>
  <c r="CF6" i="3"/>
  <c r="CE6" i="3"/>
  <c r="CD6" i="3"/>
  <c r="CC6" i="3"/>
  <c r="CB6" i="3"/>
  <c r="CA6" i="3"/>
  <c r="BZ6" i="3"/>
  <c r="BY6" i="3"/>
  <c r="BX6" i="3"/>
  <c r="BW6" i="3"/>
  <c r="BV6" i="3"/>
  <c r="BU6" i="3"/>
  <c r="BT6" i="3"/>
  <c r="BS6" i="3"/>
  <c r="BR6" i="3"/>
  <c r="BQ6" i="3"/>
  <c r="BP6" i="3"/>
  <c r="BO6" i="3"/>
  <c r="BN6" i="3"/>
  <c r="BM6" i="3"/>
  <c r="BL6" i="3"/>
  <c r="BK6" i="3"/>
  <c r="BJ6" i="3"/>
  <c r="BI6" i="3"/>
  <c r="BH6" i="3"/>
  <c r="BG6" i="3"/>
  <c r="BF6" i="3"/>
  <c r="BE6" i="3"/>
  <c r="BD6" i="3"/>
  <c r="BC6" i="3"/>
  <c r="BB6" i="3"/>
  <c r="BA6" i="3"/>
  <c r="AZ6" i="3"/>
  <c r="AY6" i="3"/>
  <c r="AX6" i="3"/>
  <c r="AW6" i="3"/>
  <c r="AV6" i="3"/>
  <c r="AU6" i="3"/>
  <c r="AT6" i="3"/>
  <c r="AS6" i="3"/>
  <c r="AR6" i="3"/>
  <c r="AQ6" i="3"/>
  <c r="AP6" i="3"/>
  <c r="AO6" i="3"/>
  <c r="AN6" i="3"/>
  <c r="AM6" i="3"/>
  <c r="AL6" i="3"/>
  <c r="AK6" i="3"/>
  <c r="AJ6" i="3"/>
  <c r="AI6" i="3"/>
  <c r="AH6" i="3"/>
  <c r="AG6" i="3"/>
  <c r="AF6" i="3"/>
  <c r="AE6" i="3"/>
  <c r="AD6" i="3"/>
  <c r="AC6" i="3"/>
  <c r="AB6" i="3"/>
  <c r="AA6" i="3"/>
  <c r="Z6" i="3"/>
  <c r="Y6" i="3"/>
  <c r="X6" i="3"/>
  <c r="W6" i="3"/>
  <c r="V6" i="3"/>
  <c r="U6" i="3"/>
  <c r="T6" i="3"/>
  <c r="S6" i="3"/>
  <c r="R6" i="3"/>
  <c r="Q6" i="3"/>
  <c r="P6" i="3"/>
  <c r="O6" i="3"/>
  <c r="N6" i="3"/>
  <c r="M6" i="3"/>
  <c r="L6" i="3"/>
  <c r="K6" i="3"/>
  <c r="J6" i="3"/>
  <c r="I6" i="3"/>
  <c r="H6" i="3"/>
  <c r="G6" i="3"/>
  <c r="F6" i="3"/>
  <c r="E6" i="3"/>
  <c r="D6" i="3"/>
  <c r="C6" i="3"/>
  <c r="B6" i="3"/>
  <c r="A6" i="3"/>
  <c r="F4" i="1"/>
  <c r="G4" i="1" s="1"/>
  <c r="F5" i="1"/>
  <c r="G5" i="1" s="1"/>
  <c r="F6" i="1"/>
  <c r="G6" i="1" s="1"/>
  <c r="F7" i="1"/>
  <c r="F8" i="1"/>
  <c r="F9" i="1"/>
  <c r="F10" i="1"/>
  <c r="F11" i="1"/>
  <c r="G11" i="1" s="1"/>
  <c r="F12" i="1"/>
  <c r="G12" i="1" s="1"/>
  <c r="F13" i="1"/>
  <c r="G13" i="1" s="1"/>
  <c r="F14" i="1"/>
  <c r="G14" i="1" s="1"/>
  <c r="F15" i="1"/>
  <c r="F16" i="1"/>
  <c r="F17" i="1"/>
  <c r="F18" i="1"/>
  <c r="F19" i="1"/>
  <c r="G19" i="1" s="1"/>
  <c r="F20" i="1"/>
  <c r="G20" i="1" s="1"/>
  <c r="F21" i="1"/>
  <c r="G21" i="1" s="1"/>
  <c r="F22" i="1"/>
  <c r="G22" i="1" s="1"/>
  <c r="F23" i="1"/>
  <c r="F24" i="1"/>
  <c r="F25" i="1"/>
  <c r="F26" i="1"/>
  <c r="F27" i="1"/>
  <c r="G27" i="1" s="1"/>
  <c r="F28" i="1"/>
  <c r="G28" i="1" s="1"/>
  <c r="F29" i="1"/>
  <c r="G29" i="1" s="1"/>
  <c r="F30" i="1"/>
  <c r="G30" i="1" s="1"/>
  <c r="F31" i="1"/>
  <c r="F32" i="1"/>
  <c r="F33" i="1"/>
  <c r="F34" i="1"/>
  <c r="F35" i="1"/>
  <c r="G35" i="1" s="1"/>
  <c r="F36" i="1"/>
  <c r="G36" i="1" s="1"/>
  <c r="F37" i="1"/>
  <c r="G37" i="1" s="1"/>
  <c r="F38" i="1"/>
  <c r="G38" i="1" s="1"/>
  <c r="F39" i="1"/>
  <c r="F40" i="1"/>
  <c r="F41" i="1"/>
  <c r="F42" i="1"/>
  <c r="F43" i="1"/>
  <c r="G43" i="1" s="1"/>
  <c r="F44" i="1"/>
  <c r="G44" i="1" s="1"/>
  <c r="F45" i="1"/>
  <c r="G45" i="1" s="1"/>
  <c r="F46" i="1"/>
  <c r="G46" i="1" s="1"/>
  <c r="F47" i="1"/>
  <c r="F48" i="1"/>
  <c r="F49" i="1"/>
  <c r="F50" i="1"/>
  <c r="F51" i="1"/>
  <c r="G51" i="1" s="1"/>
  <c r="F52" i="1"/>
  <c r="G52" i="1" s="1"/>
  <c r="F53" i="1"/>
  <c r="G53" i="1" s="1"/>
  <c r="F54" i="1"/>
  <c r="G54" i="1" s="1"/>
  <c r="F55" i="1"/>
  <c r="F56" i="1"/>
  <c r="F57" i="1"/>
  <c r="F58" i="1"/>
  <c r="F59" i="1"/>
  <c r="G59" i="1" s="1"/>
  <c r="F60" i="1"/>
  <c r="G60" i="1" s="1"/>
  <c r="F61" i="1"/>
  <c r="G61" i="1" s="1"/>
  <c r="F62" i="1"/>
  <c r="G62" i="1" s="1"/>
  <c r="F63" i="1"/>
  <c r="F64" i="1"/>
  <c r="F65" i="1"/>
  <c r="F66" i="1"/>
  <c r="F67" i="1"/>
  <c r="G67" i="1" s="1"/>
  <c r="F68" i="1"/>
  <c r="G68" i="1" s="1"/>
  <c r="F69" i="1"/>
  <c r="G69" i="1" s="1"/>
  <c r="F70" i="1"/>
  <c r="G70" i="1" s="1"/>
  <c r="F71" i="1"/>
  <c r="F72" i="1"/>
  <c r="F73" i="1"/>
  <c r="F74" i="1"/>
  <c r="F75" i="1"/>
  <c r="G75" i="1" s="1"/>
  <c r="F76" i="1"/>
  <c r="G76" i="1" s="1"/>
  <c r="F77" i="1"/>
  <c r="G77" i="1" s="1"/>
  <c r="F78" i="1"/>
  <c r="G78" i="1" s="1"/>
  <c r="F79" i="1"/>
  <c r="F80" i="1"/>
  <c r="F81" i="1"/>
  <c r="F82" i="1"/>
  <c r="F83" i="1"/>
  <c r="G83" i="1" s="1"/>
  <c r="F84" i="1"/>
  <c r="G84" i="1" s="1"/>
  <c r="F85" i="1"/>
  <c r="G85" i="1" s="1"/>
  <c r="F86" i="1"/>
  <c r="G86" i="1" s="1"/>
  <c r="F87" i="1"/>
  <c r="F88" i="1"/>
  <c r="F89" i="1"/>
  <c r="F90" i="1"/>
  <c r="F91" i="1"/>
  <c r="G91" i="1" s="1"/>
  <c r="F92" i="1"/>
  <c r="G92" i="1" s="1"/>
  <c r="F93" i="1"/>
  <c r="G93" i="1" s="1"/>
  <c r="F94" i="1"/>
  <c r="G94" i="1" s="1"/>
  <c r="F95" i="1"/>
  <c r="F96" i="1"/>
  <c r="F97" i="1"/>
  <c r="F98" i="1"/>
  <c r="F99" i="1"/>
  <c r="G99" i="1" s="1"/>
  <c r="F100" i="1"/>
  <c r="G100" i="1" s="1"/>
  <c r="F101" i="1"/>
  <c r="G101" i="1" s="1"/>
  <c r="F102" i="1"/>
  <c r="G102" i="1" s="1"/>
  <c r="F103" i="1"/>
  <c r="F104" i="1"/>
  <c r="F105" i="1"/>
  <c r="F106" i="1"/>
  <c r="F107" i="1"/>
  <c r="G107" i="1" s="1"/>
  <c r="F108" i="1"/>
  <c r="G108" i="1" s="1"/>
  <c r="F109" i="1"/>
  <c r="G109" i="1" s="1"/>
  <c r="F110" i="1"/>
  <c r="G110" i="1" s="1"/>
  <c r="F111" i="1"/>
  <c r="F112" i="1"/>
  <c r="F113" i="1"/>
  <c r="F114" i="1"/>
  <c r="F115" i="1"/>
  <c r="G115" i="1" s="1"/>
  <c r="F116" i="1"/>
  <c r="G116" i="1" s="1"/>
  <c r="F117" i="1"/>
  <c r="G117" i="1" s="1"/>
  <c r="F118" i="1"/>
  <c r="G118" i="1" s="1"/>
  <c r="F119" i="1"/>
  <c r="F120" i="1"/>
  <c r="F121" i="1"/>
  <c r="F122" i="1"/>
  <c r="F123" i="1"/>
  <c r="G123" i="1" s="1"/>
  <c r="F124" i="1"/>
  <c r="G124" i="1" s="1"/>
  <c r="F125" i="1"/>
  <c r="G125" i="1" s="1"/>
  <c r="F126" i="1"/>
  <c r="G126" i="1" s="1"/>
  <c r="F127" i="1"/>
  <c r="F128" i="1"/>
  <c r="F129" i="1"/>
  <c r="F130" i="1"/>
  <c r="F131" i="1"/>
  <c r="G131" i="1" s="1"/>
  <c r="F132" i="1"/>
  <c r="G132" i="1" s="1"/>
  <c r="F133" i="1"/>
  <c r="G133" i="1" s="1"/>
  <c r="F134" i="1"/>
  <c r="G134" i="1" s="1"/>
  <c r="F135" i="1"/>
  <c r="F136" i="1"/>
  <c r="F137" i="1"/>
  <c r="F138" i="1"/>
  <c r="F139" i="1"/>
  <c r="G139" i="1" s="1"/>
  <c r="F140" i="1"/>
  <c r="G140" i="1" s="1"/>
  <c r="F141" i="1"/>
  <c r="G141" i="1" s="1"/>
  <c r="F142" i="1"/>
  <c r="G142" i="1" s="1"/>
  <c r="F143" i="1"/>
  <c r="F144" i="1"/>
  <c r="F145" i="1"/>
  <c r="F146" i="1"/>
  <c r="F147" i="1"/>
  <c r="G147" i="1" s="1"/>
  <c r="F148" i="1"/>
  <c r="G148" i="1" s="1"/>
  <c r="F149" i="1"/>
  <c r="G149" i="1" s="1"/>
  <c r="F150" i="1"/>
  <c r="G150" i="1" s="1"/>
  <c r="F151" i="1"/>
  <c r="F152" i="1"/>
  <c r="F153" i="1"/>
  <c r="F154" i="1"/>
  <c r="F155" i="1"/>
  <c r="G155" i="1" s="1"/>
  <c r="F156" i="1"/>
  <c r="G156" i="1" s="1"/>
  <c r="F157" i="1"/>
  <c r="G157" i="1" s="1"/>
  <c r="F158" i="1"/>
  <c r="G158" i="1" s="1"/>
  <c r="F159" i="1"/>
  <c r="F160" i="1"/>
  <c r="F161" i="1"/>
  <c r="F162" i="1"/>
  <c r="F163" i="1"/>
  <c r="G163" i="1" s="1"/>
  <c r="F164" i="1"/>
  <c r="G164" i="1" s="1"/>
  <c r="F165" i="1"/>
  <c r="G165" i="1" s="1"/>
  <c r="F166" i="1"/>
  <c r="G166" i="1" s="1"/>
  <c r="F167" i="1"/>
  <c r="F168" i="1"/>
  <c r="F169" i="1"/>
  <c r="F170" i="1"/>
  <c r="F171" i="1"/>
  <c r="G171" i="1" s="1"/>
  <c r="F172" i="1"/>
  <c r="G172" i="1" s="1"/>
  <c r="F173" i="1"/>
  <c r="G173" i="1" s="1"/>
  <c r="F174" i="1"/>
  <c r="G174" i="1" s="1"/>
  <c r="F175" i="1"/>
  <c r="F176" i="1"/>
  <c r="F177" i="1"/>
  <c r="F178" i="1"/>
  <c r="F179" i="1"/>
  <c r="G179" i="1" s="1"/>
  <c r="F180" i="1"/>
  <c r="G180" i="1" s="1"/>
  <c r="F181" i="1"/>
  <c r="G181" i="1" s="1"/>
  <c r="F182" i="1"/>
  <c r="G182" i="1" s="1"/>
  <c r="F183" i="1"/>
  <c r="F184" i="1"/>
  <c r="F185" i="1"/>
  <c r="F186" i="1"/>
  <c r="F187" i="1"/>
  <c r="G187" i="1" s="1"/>
  <c r="F188" i="1"/>
  <c r="G188" i="1" s="1"/>
  <c r="F189" i="1"/>
  <c r="G189" i="1" s="1"/>
  <c r="F190" i="1"/>
  <c r="G190" i="1" s="1"/>
  <c r="F191" i="1"/>
  <c r="F192" i="1"/>
  <c r="F193" i="1"/>
  <c r="F194" i="1"/>
  <c r="F195" i="1"/>
  <c r="G195" i="1" s="1"/>
  <c r="F196" i="1"/>
  <c r="G196" i="1" s="1"/>
  <c r="F197" i="1"/>
  <c r="G197" i="1" s="1"/>
  <c r="F198" i="1"/>
  <c r="G198" i="1" s="1"/>
  <c r="F199" i="1"/>
  <c r="F200" i="1"/>
  <c r="F201" i="1"/>
  <c r="F202" i="1"/>
  <c r="F203" i="1"/>
  <c r="G203" i="1" s="1"/>
  <c r="F204" i="1"/>
  <c r="G204" i="1" s="1"/>
  <c r="F205" i="1"/>
  <c r="G205" i="1" s="1"/>
  <c r="F206" i="1"/>
  <c r="G206" i="1" s="1"/>
  <c r="F207" i="1"/>
  <c r="F208" i="1"/>
  <c r="F209" i="1"/>
  <c r="F210" i="1"/>
  <c r="F211" i="1"/>
  <c r="G211" i="1" s="1"/>
  <c r="F212" i="1"/>
  <c r="G212" i="1" s="1"/>
  <c r="F213" i="1"/>
  <c r="G213" i="1" s="1"/>
  <c r="F214" i="1"/>
  <c r="G214" i="1" s="1"/>
  <c r="F215" i="1"/>
  <c r="F216" i="1"/>
  <c r="F217" i="1"/>
  <c r="F218" i="1"/>
  <c r="F219" i="1"/>
  <c r="G219" i="1" s="1"/>
  <c r="F220" i="1"/>
  <c r="G220" i="1" s="1"/>
  <c r="F221" i="1"/>
  <c r="G221" i="1" s="1"/>
  <c r="F222" i="1"/>
  <c r="G222" i="1" s="1"/>
  <c r="F223" i="1"/>
  <c r="F224" i="1"/>
  <c r="F225" i="1"/>
  <c r="F226" i="1"/>
  <c r="F227" i="1"/>
  <c r="G227" i="1" s="1"/>
  <c r="F228" i="1"/>
  <c r="G228" i="1" s="1"/>
  <c r="F229" i="1"/>
  <c r="G229" i="1" s="1"/>
  <c r="F230" i="1"/>
  <c r="G230" i="1" s="1"/>
  <c r="F231" i="1"/>
  <c r="F232" i="1"/>
  <c r="F233" i="1"/>
  <c r="F234" i="1"/>
  <c r="F235" i="1"/>
  <c r="G235" i="1" s="1"/>
  <c r="F236" i="1"/>
  <c r="G236" i="1" s="1"/>
  <c r="F237" i="1"/>
  <c r="G237" i="1" s="1"/>
  <c r="F238" i="1"/>
  <c r="G238" i="1" s="1"/>
  <c r="F239" i="1"/>
  <c r="F240" i="1"/>
  <c r="F241" i="1"/>
  <c r="F242" i="1"/>
  <c r="F243" i="1"/>
  <c r="G243" i="1" s="1"/>
  <c r="F244" i="1"/>
  <c r="G244" i="1" s="1"/>
  <c r="F245" i="1"/>
  <c r="G245" i="1" s="1"/>
  <c r="F246" i="1"/>
  <c r="G246" i="1" s="1"/>
  <c r="F247" i="1"/>
  <c r="F248" i="1"/>
  <c r="F249" i="1"/>
  <c r="F250" i="1"/>
  <c r="F251" i="1"/>
  <c r="G251" i="1" s="1"/>
  <c r="F252" i="1"/>
  <c r="G252" i="1" s="1"/>
  <c r="F253" i="1"/>
  <c r="G253" i="1" s="1"/>
  <c r="F254" i="1"/>
  <c r="G254" i="1" s="1"/>
  <c r="F255" i="1"/>
  <c r="F256" i="1"/>
  <c r="F257" i="1"/>
  <c r="F258" i="1"/>
  <c r="F259" i="1"/>
  <c r="G259" i="1" s="1"/>
  <c r="F260" i="1"/>
  <c r="G260" i="1" s="1"/>
  <c r="F261" i="1"/>
  <c r="G261" i="1" s="1"/>
  <c r="F262" i="1"/>
  <c r="G262" i="1" s="1"/>
  <c r="F263" i="1"/>
  <c r="F264" i="1"/>
  <c r="F265" i="1"/>
  <c r="F266" i="1"/>
  <c r="F267" i="1"/>
  <c r="G267" i="1" s="1"/>
  <c r="F268" i="1"/>
  <c r="G268" i="1" s="1"/>
  <c r="F269" i="1"/>
  <c r="G269" i="1" s="1"/>
  <c r="F270" i="1"/>
  <c r="G270" i="1" s="1"/>
  <c r="F271" i="1"/>
  <c r="F272" i="1"/>
  <c r="F273" i="1"/>
  <c r="F274" i="1"/>
  <c r="F275" i="1"/>
  <c r="G275" i="1" s="1"/>
  <c r="F276" i="1"/>
  <c r="G276" i="1" s="1"/>
  <c r="F277" i="1"/>
  <c r="G277" i="1" s="1"/>
  <c r="F278" i="1"/>
  <c r="G278" i="1" s="1"/>
  <c r="F279" i="1"/>
  <c r="F280" i="1"/>
  <c r="F281" i="1"/>
  <c r="F282" i="1"/>
  <c r="F283" i="1"/>
  <c r="G283" i="1" s="1"/>
  <c r="F284" i="1"/>
  <c r="G284" i="1" s="1"/>
  <c r="F285" i="1"/>
  <c r="G285" i="1" s="1"/>
  <c r="F286" i="1"/>
  <c r="G286" i="1" s="1"/>
  <c r="F287" i="1"/>
  <c r="F288" i="1"/>
  <c r="F289" i="1"/>
  <c r="F290" i="1"/>
  <c r="F291" i="1"/>
  <c r="G291" i="1" s="1"/>
  <c r="F292" i="1"/>
  <c r="G292" i="1" s="1"/>
  <c r="F293" i="1"/>
  <c r="G293" i="1" s="1"/>
  <c r="F294" i="1"/>
  <c r="G294" i="1" s="1"/>
  <c r="F295" i="1"/>
  <c r="F296" i="1"/>
  <c r="F3" i="1"/>
  <c r="L3" i="1" s="1" a="1"/>
  <c r="L3" i="1" s="1"/>
  <c r="I3" i="1" a="1"/>
  <c r="I3" i="1" s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3" i="1"/>
  <c r="DL4" i="7" l="1"/>
  <c r="CL4" i="7"/>
  <c r="DM7" i="7"/>
  <c r="DJ6" i="7"/>
  <c r="DJ14" i="7"/>
  <c r="DJ13" i="7"/>
  <c r="DJ12" i="7"/>
  <c r="DJ11" i="7"/>
  <c r="DL7" i="7"/>
  <c r="DN5" i="7"/>
  <c r="DK4" i="7"/>
  <c r="DK7" i="7"/>
  <c r="DM5" i="7"/>
  <c r="DJ4" i="7"/>
  <c r="DJ7" i="7"/>
  <c r="DL5" i="7"/>
  <c r="DN3" i="7"/>
  <c r="DN6" i="7"/>
  <c r="DK5" i="7"/>
  <c r="DM3" i="7"/>
  <c r="DM6" i="7"/>
  <c r="DJ5" i="7"/>
  <c r="DL3" i="7"/>
  <c r="DL6" i="7"/>
  <c r="DN4" i="7"/>
  <c r="DK3" i="7"/>
  <c r="DN7" i="7"/>
  <c r="DK6" i="7"/>
  <c r="DM4" i="7"/>
  <c r="CY7" i="7"/>
  <c r="CW6" i="7"/>
  <c r="DA5" i="7"/>
  <c r="CY4" i="7"/>
  <c r="CX4" i="7"/>
  <c r="CW14" i="7"/>
  <c r="CW13" i="7"/>
  <c r="CW12" i="7"/>
  <c r="CW11" i="7"/>
  <c r="CX7" i="7"/>
  <c r="CZ5" i="7"/>
  <c r="CW4" i="7"/>
  <c r="CW7" i="7"/>
  <c r="CY5" i="7"/>
  <c r="DA3" i="7"/>
  <c r="DA6" i="7"/>
  <c r="CX5" i="7"/>
  <c r="CZ3" i="7"/>
  <c r="CZ6" i="7"/>
  <c r="CW5" i="7"/>
  <c r="CY3" i="7"/>
  <c r="CY6" i="7"/>
  <c r="DA4" i="7"/>
  <c r="CX3" i="7"/>
  <c r="DA7" i="7"/>
  <c r="CX6" i="7"/>
  <c r="CZ4" i="7"/>
  <c r="CK4" i="7"/>
  <c r="CM7" i="7"/>
  <c r="CL7" i="7"/>
  <c r="CJ6" i="7"/>
  <c r="BZ7" i="7"/>
  <c r="CN5" i="7"/>
  <c r="CJ14" i="7"/>
  <c r="CJ13" i="7"/>
  <c r="CJ12" i="7"/>
  <c r="CJ11" i="7"/>
  <c r="CK7" i="7"/>
  <c r="CM5" i="7"/>
  <c r="CJ4" i="7"/>
  <c r="CJ7" i="7"/>
  <c r="CL5" i="7"/>
  <c r="CN3" i="7"/>
  <c r="CN6" i="7"/>
  <c r="CK5" i="7"/>
  <c r="CM3" i="7"/>
  <c r="CM6" i="7"/>
  <c r="CJ5" i="7"/>
  <c r="CL3" i="7"/>
  <c r="CL6" i="7"/>
  <c r="CN4" i="7"/>
  <c r="CK3" i="7"/>
  <c r="CN7" i="7"/>
  <c r="CK6" i="7"/>
  <c r="CM4" i="7"/>
  <c r="BY7" i="7"/>
  <c r="BW6" i="7"/>
  <c r="CA5" i="7"/>
  <c r="BY4" i="7"/>
  <c r="BX4" i="7"/>
  <c r="BW14" i="7"/>
  <c r="BW13" i="7"/>
  <c r="BW12" i="7"/>
  <c r="BW11" i="7"/>
  <c r="BX7" i="7"/>
  <c r="BZ5" i="7"/>
  <c r="BW4" i="7"/>
  <c r="BW7" i="7"/>
  <c r="BY5" i="7"/>
  <c r="CA3" i="7"/>
  <c r="CA6" i="7"/>
  <c r="BX5" i="7"/>
  <c r="BZ3" i="7"/>
  <c r="BZ6" i="7"/>
  <c r="BW5" i="7"/>
  <c r="BY3" i="7"/>
  <c r="BY6" i="7"/>
  <c r="CA4" i="7"/>
  <c r="BX3" i="7"/>
  <c r="CA7" i="7"/>
  <c r="BX6" i="7"/>
  <c r="BZ4" i="7"/>
  <c r="AW14" i="7"/>
  <c r="BM7" i="7"/>
  <c r="BJ6" i="7"/>
  <c r="BL4" i="7"/>
  <c r="BJ14" i="7"/>
  <c r="BJ13" i="7"/>
  <c r="BJ12" i="7"/>
  <c r="BJ11" i="7"/>
  <c r="BL7" i="7"/>
  <c r="BN5" i="7"/>
  <c r="BK4" i="7"/>
  <c r="BK7" i="7"/>
  <c r="BM5" i="7"/>
  <c r="BJ4" i="7"/>
  <c r="BJ7" i="7"/>
  <c r="BL5" i="7"/>
  <c r="BN3" i="7"/>
  <c r="BN6" i="7"/>
  <c r="BK5" i="7"/>
  <c r="BM3" i="7"/>
  <c r="BM6" i="7"/>
  <c r="BJ5" i="7"/>
  <c r="BL3" i="7"/>
  <c r="BL6" i="7"/>
  <c r="BN4" i="7"/>
  <c r="BK3" i="7"/>
  <c r="BN7" i="7"/>
  <c r="BK6" i="7"/>
  <c r="BM4" i="7"/>
  <c r="AW3" i="7"/>
  <c r="AX4" i="7"/>
  <c r="AY4" i="7"/>
  <c r="BA5" i="7"/>
  <c r="AW6" i="7"/>
  <c r="AY7" i="7"/>
  <c r="AZ7" i="7"/>
  <c r="AW13" i="7"/>
  <c r="AW12" i="7"/>
  <c r="AW11" i="7"/>
  <c r="AX7" i="7"/>
  <c r="AZ5" i="7"/>
  <c r="AW4" i="7"/>
  <c r="AW7" i="7"/>
  <c r="AY5" i="7"/>
  <c r="BA3" i="7"/>
  <c r="BA6" i="7"/>
  <c r="AX5" i="7"/>
  <c r="AZ3" i="7"/>
  <c r="AZ6" i="7"/>
  <c r="AW5" i="7"/>
  <c r="AY3" i="7"/>
  <c r="AY6" i="7"/>
  <c r="BA4" i="7"/>
  <c r="AX3" i="7"/>
  <c r="BA7" i="7"/>
  <c r="AX6" i="7"/>
  <c r="AZ4" i="7"/>
  <c r="AM7" i="7"/>
  <c r="AJ6" i="7"/>
  <c r="AL4" i="7"/>
  <c r="AJ14" i="7"/>
  <c r="AJ13" i="7"/>
  <c r="AJ12" i="7"/>
  <c r="AJ11" i="7"/>
  <c r="AK4" i="7"/>
  <c r="AK7" i="7"/>
  <c r="AM5" i="7"/>
  <c r="AJ4" i="7"/>
  <c r="AN5" i="7"/>
  <c r="AJ7" i="7"/>
  <c r="AL5" i="7"/>
  <c r="AN3" i="7"/>
  <c r="AN6" i="7"/>
  <c r="AK5" i="7"/>
  <c r="AM3" i="7"/>
  <c r="AL7" i="7"/>
  <c r="AM6" i="7"/>
  <c r="AJ5" i="7"/>
  <c r="AL3" i="7"/>
  <c r="AL6" i="7"/>
  <c r="AN4" i="7"/>
  <c r="AK3" i="7"/>
  <c r="AN7" i="7"/>
  <c r="AK6" i="7"/>
  <c r="AM4" i="7"/>
  <c r="W14" i="7"/>
  <c r="W10" i="7"/>
  <c r="W13" i="7"/>
  <c r="W12" i="7"/>
  <c r="Y4" i="7"/>
  <c r="X4" i="7"/>
  <c r="X7" i="7"/>
  <c r="Z5" i="7"/>
  <c r="W4" i="7"/>
  <c r="AA5" i="7"/>
  <c r="W7" i="7"/>
  <c r="Y5" i="7"/>
  <c r="AA3" i="7"/>
  <c r="AA6" i="7"/>
  <c r="X5" i="7"/>
  <c r="Z3" i="7"/>
  <c r="W6" i="7"/>
  <c r="Z6" i="7"/>
  <c r="W5" i="7"/>
  <c r="Y3" i="7"/>
  <c r="Y6" i="7"/>
  <c r="AA4" i="7"/>
  <c r="X3" i="7"/>
  <c r="Z7" i="7"/>
  <c r="Y7" i="7"/>
  <c r="AA7" i="7"/>
  <c r="X6" i="7"/>
  <c r="Z4" i="7"/>
  <c r="P291" i="5"/>
  <c r="P283" i="5"/>
  <c r="P275" i="5"/>
  <c r="P267" i="5"/>
  <c r="P259" i="5"/>
  <c r="P251" i="5"/>
  <c r="P243" i="5"/>
  <c r="P235" i="5"/>
  <c r="P227" i="5"/>
  <c r="P219" i="5"/>
  <c r="P211" i="5"/>
  <c r="P203" i="5"/>
  <c r="P195" i="5"/>
  <c r="P187" i="5"/>
  <c r="P179" i="5"/>
  <c r="P171" i="5"/>
  <c r="P163" i="5"/>
  <c r="P155" i="5"/>
  <c r="P147" i="5"/>
  <c r="P139" i="5"/>
  <c r="P131" i="5"/>
  <c r="P123" i="5"/>
  <c r="P115" i="5"/>
  <c r="P107" i="5"/>
  <c r="P99" i="5"/>
  <c r="P91" i="5"/>
  <c r="P83" i="5"/>
  <c r="P75" i="5"/>
  <c r="P67" i="5"/>
  <c r="P59" i="5"/>
  <c r="P51" i="5"/>
  <c r="P43" i="5"/>
  <c r="P35" i="5"/>
  <c r="P27" i="5"/>
  <c r="P19" i="5"/>
  <c r="P212" i="5"/>
  <c r="P204" i="5"/>
  <c r="P188" i="5"/>
  <c r="P172" i="5"/>
  <c r="P156" i="5"/>
  <c r="P140" i="5"/>
  <c r="P124" i="5"/>
  <c r="P108" i="5"/>
  <c r="P92" i="5"/>
  <c r="P36" i="5"/>
  <c r="P290" i="5"/>
  <c r="P282" i="5"/>
  <c r="P274" i="5"/>
  <c r="P266" i="5"/>
  <c r="P258" i="5"/>
  <c r="P250" i="5"/>
  <c r="P242" i="5"/>
  <c r="P234" i="5"/>
  <c r="P226" i="5"/>
  <c r="P218" i="5"/>
  <c r="P210" i="5"/>
  <c r="P202" i="5"/>
  <c r="P194" i="5"/>
  <c r="P186" i="5"/>
  <c r="P178" i="5"/>
  <c r="P170" i="5"/>
  <c r="P162" i="5"/>
  <c r="P154" i="5"/>
  <c r="P146" i="5"/>
  <c r="P138" i="5"/>
  <c r="P130" i="5"/>
  <c r="P122" i="5"/>
  <c r="P114" i="5"/>
  <c r="P106" i="5"/>
  <c r="P98" i="5"/>
  <c r="P90" i="5"/>
  <c r="P82" i="5"/>
  <c r="P74" i="5"/>
  <c r="P66" i="5"/>
  <c r="P58" i="5"/>
  <c r="P50" i="5"/>
  <c r="P42" i="5"/>
  <c r="P34" i="5"/>
  <c r="P26" i="5"/>
  <c r="P18" i="5"/>
  <c r="P292" i="5"/>
  <c r="P284" i="5"/>
  <c r="P276" i="5"/>
  <c r="P268" i="5"/>
  <c r="P260" i="5"/>
  <c r="P252" i="5"/>
  <c r="P244" i="5"/>
  <c r="P236" i="5"/>
  <c r="P228" i="5"/>
  <c r="P220" i="5"/>
  <c r="P196" i="5"/>
  <c r="P180" i="5"/>
  <c r="P164" i="5"/>
  <c r="P148" i="5"/>
  <c r="P132" i="5"/>
  <c r="P116" i="5"/>
  <c r="P100" i="5"/>
  <c r="P84" i="5"/>
  <c r="P76" i="5"/>
  <c r="P68" i="5"/>
  <c r="P60" i="5"/>
  <c r="P52" i="5"/>
  <c r="P44" i="5"/>
  <c r="P28" i="5"/>
  <c r="P289" i="5"/>
  <c r="P281" i="5"/>
  <c r="P273" i="5"/>
  <c r="P265" i="5"/>
  <c r="P257" i="5"/>
  <c r="P249" i="5"/>
  <c r="P241" i="5"/>
  <c r="P233" i="5"/>
  <c r="P225" i="5"/>
  <c r="P217" i="5"/>
  <c r="P209" i="5"/>
  <c r="P201" i="5"/>
  <c r="P193" i="5"/>
  <c r="P185" i="5"/>
  <c r="P177" i="5"/>
  <c r="P169" i="5"/>
  <c r="P161" i="5"/>
  <c r="P153" i="5"/>
  <c r="P145" i="5"/>
  <c r="P137" i="5"/>
  <c r="P129" i="5"/>
  <c r="P121" i="5"/>
  <c r="P113" i="5"/>
  <c r="P105" i="5"/>
  <c r="P97" i="5"/>
  <c r="P89" i="5"/>
  <c r="P81" i="5"/>
  <c r="P73" i="5"/>
  <c r="P65" i="5"/>
  <c r="P57" i="5"/>
  <c r="P49" i="5"/>
  <c r="P41" i="5"/>
  <c r="P33" i="5"/>
  <c r="P25" i="5"/>
  <c r="P17" i="5"/>
  <c r="P224" i="5"/>
  <c r="P216" i="5"/>
  <c r="P208" i="5"/>
  <c r="P200" i="5"/>
  <c r="P192" i="5"/>
  <c r="P184" i="5"/>
  <c r="P176" i="5"/>
  <c r="P168" i="5"/>
  <c r="P160" i="5"/>
  <c r="P152" i="5"/>
  <c r="P144" i="5"/>
  <c r="P136" i="5"/>
  <c r="P128" i="5"/>
  <c r="P120" i="5"/>
  <c r="P112" i="5"/>
  <c r="P104" i="5"/>
  <c r="P96" i="5"/>
  <c r="P88" i="5"/>
  <c r="P80" i="5"/>
  <c r="P72" i="5"/>
  <c r="P64" i="5"/>
  <c r="P56" i="5"/>
  <c r="P48" i="5"/>
  <c r="P40" i="5"/>
  <c r="P32" i="5"/>
  <c r="P24" i="5"/>
  <c r="P16" i="5"/>
  <c r="P296" i="5"/>
  <c r="P280" i="5"/>
  <c r="P256" i="5"/>
  <c r="P232" i="5"/>
  <c r="P295" i="5"/>
  <c r="P287" i="5"/>
  <c r="P279" i="5"/>
  <c r="P271" i="5"/>
  <c r="P263" i="5"/>
  <c r="P255" i="5"/>
  <c r="P247" i="5"/>
  <c r="P239" i="5"/>
  <c r="P231" i="5"/>
  <c r="P223" i="5"/>
  <c r="P215" i="5"/>
  <c r="P207" i="5"/>
  <c r="P199" i="5"/>
  <c r="P191" i="5"/>
  <c r="P183" i="5"/>
  <c r="P175" i="5"/>
  <c r="P167" i="5"/>
  <c r="P159" i="5"/>
  <c r="P151" i="5"/>
  <c r="P143" i="5"/>
  <c r="P135" i="5"/>
  <c r="P127" i="5"/>
  <c r="P119" i="5"/>
  <c r="P111" i="5"/>
  <c r="P103" i="5"/>
  <c r="P95" i="5"/>
  <c r="P87" i="5"/>
  <c r="P79" i="5"/>
  <c r="P71" i="5"/>
  <c r="P63" i="5"/>
  <c r="P55" i="5"/>
  <c r="P47" i="5"/>
  <c r="P39" i="5"/>
  <c r="P31" i="5"/>
  <c r="P23" i="5"/>
  <c r="P15" i="5"/>
  <c r="P288" i="5"/>
  <c r="P272" i="5"/>
  <c r="P264" i="5"/>
  <c r="P248" i="5"/>
  <c r="P240" i="5"/>
  <c r="P294" i="5"/>
  <c r="P286" i="5"/>
  <c r="P278" i="5"/>
  <c r="P270" i="5"/>
  <c r="P262" i="5"/>
  <c r="P254" i="5"/>
  <c r="P246" i="5"/>
  <c r="P238" i="5"/>
  <c r="P230" i="5"/>
  <c r="P222" i="5"/>
  <c r="P214" i="5"/>
  <c r="P206" i="5"/>
  <c r="P198" i="5"/>
  <c r="P190" i="5"/>
  <c r="P182" i="5"/>
  <c r="P174" i="5"/>
  <c r="P166" i="5"/>
  <c r="P158" i="5"/>
  <c r="P150" i="5"/>
  <c r="P142" i="5"/>
  <c r="P134" i="5"/>
  <c r="P126" i="5"/>
  <c r="P118" i="5"/>
  <c r="P110" i="5"/>
  <c r="P102" i="5"/>
  <c r="P94" i="5"/>
  <c r="P86" i="5"/>
  <c r="P78" i="5"/>
  <c r="P70" i="5"/>
  <c r="P62" i="5"/>
  <c r="P54" i="5"/>
  <c r="P46" i="5"/>
  <c r="P38" i="5"/>
  <c r="P30" i="5"/>
  <c r="P22" i="5"/>
  <c r="J21" i="5"/>
  <c r="J20" i="5"/>
  <c r="J19" i="5"/>
  <c r="J18" i="5"/>
  <c r="J14" i="5"/>
  <c r="J13" i="5"/>
  <c r="J12" i="5"/>
  <c r="J11" i="5"/>
  <c r="J6" i="5"/>
  <c r="L7" i="5"/>
  <c r="N5" i="5"/>
  <c r="K4" i="5"/>
  <c r="L4" i="5"/>
  <c r="K7" i="5"/>
  <c r="M5" i="5"/>
  <c r="J4" i="5"/>
  <c r="M7" i="5"/>
  <c r="J7" i="5"/>
  <c r="L5" i="5"/>
  <c r="N3" i="5"/>
  <c r="N6" i="5"/>
  <c r="K5" i="5"/>
  <c r="M3" i="5"/>
  <c r="L3" i="5"/>
  <c r="J5" i="5"/>
  <c r="L6" i="5"/>
  <c r="N4" i="5"/>
  <c r="K3" i="5"/>
  <c r="M6" i="5"/>
  <c r="N7" i="5"/>
  <c r="K6" i="5"/>
  <c r="M4" i="5"/>
  <c r="AE266" i="1"/>
  <c r="AE194" i="1"/>
  <c r="AE10" i="1"/>
  <c r="AE289" i="1"/>
  <c r="AE281" i="1"/>
  <c r="AE273" i="1"/>
  <c r="AE265" i="1"/>
  <c r="AE257" i="1"/>
  <c r="AE249" i="1"/>
  <c r="AE241" i="1"/>
  <c r="AE233" i="1"/>
  <c r="AE225" i="1"/>
  <c r="AE217" i="1"/>
  <c r="AE209" i="1"/>
  <c r="AE201" i="1"/>
  <c r="AE193" i="1"/>
  <c r="AE185" i="1"/>
  <c r="AE177" i="1"/>
  <c r="AE169" i="1"/>
  <c r="AE161" i="1"/>
  <c r="AE153" i="1"/>
  <c r="AE145" i="1"/>
  <c r="AE137" i="1"/>
  <c r="AE129" i="1"/>
  <c r="AE121" i="1"/>
  <c r="AE113" i="1"/>
  <c r="AE105" i="1"/>
  <c r="AE97" i="1"/>
  <c r="AE89" i="1"/>
  <c r="AE81" i="1"/>
  <c r="AE65" i="1"/>
  <c r="AE57" i="1"/>
  <c r="AE49" i="1"/>
  <c r="AE41" i="1"/>
  <c r="AE33" i="1"/>
  <c r="AE9" i="1"/>
  <c r="AE296" i="1"/>
  <c r="AE288" i="1"/>
  <c r="AE280" i="1"/>
  <c r="AE272" i="1"/>
  <c r="AE264" i="1"/>
  <c r="AE256" i="1"/>
  <c r="AE248" i="1"/>
  <c r="AE240" i="1"/>
  <c r="AE232" i="1"/>
  <c r="AE224" i="1"/>
  <c r="AE216" i="1"/>
  <c r="AE208" i="1"/>
  <c r="AE200" i="1"/>
  <c r="AE192" i="1"/>
  <c r="AE184" i="1"/>
  <c r="AE176" i="1"/>
  <c r="AE168" i="1"/>
  <c r="AE160" i="1"/>
  <c r="AE152" i="1"/>
  <c r="AE144" i="1"/>
  <c r="AE136" i="1"/>
  <c r="AE128" i="1"/>
  <c r="AE120" i="1"/>
  <c r="AE112" i="1"/>
  <c r="AE104" i="1"/>
  <c r="AE96" i="1"/>
  <c r="AE88" i="1"/>
  <c r="AE80" i="1"/>
  <c r="AE72" i="1"/>
  <c r="AE64" i="1"/>
  <c r="AE56" i="1"/>
  <c r="AE48" i="1"/>
  <c r="AE40" i="1"/>
  <c r="AE32" i="1"/>
  <c r="AE24" i="1"/>
  <c r="AE16" i="1"/>
  <c r="AE8" i="1"/>
  <c r="AE50" i="1"/>
  <c r="AE17" i="1"/>
  <c r="AE295" i="1"/>
  <c r="AE287" i="1"/>
  <c r="AE279" i="1"/>
  <c r="AE271" i="1"/>
  <c r="AE263" i="1"/>
  <c r="AE255" i="1"/>
  <c r="AE247" i="1"/>
  <c r="AE239" i="1"/>
  <c r="AE231" i="1"/>
  <c r="AE223" i="1"/>
  <c r="AE215" i="1"/>
  <c r="AE207" i="1"/>
  <c r="AE199" i="1"/>
  <c r="AE191" i="1"/>
  <c r="AE183" i="1"/>
  <c r="AE175" i="1"/>
  <c r="AE167" i="1"/>
  <c r="AE159" i="1"/>
  <c r="AE151" i="1"/>
  <c r="AE143" i="1"/>
  <c r="AE135" i="1"/>
  <c r="AE127" i="1"/>
  <c r="AE119" i="1"/>
  <c r="AE111" i="1"/>
  <c r="AE103" i="1"/>
  <c r="AE95" i="1"/>
  <c r="AE87" i="1"/>
  <c r="AE79" i="1"/>
  <c r="AE71" i="1"/>
  <c r="AE63" i="1"/>
  <c r="AE55" i="1"/>
  <c r="AE47" i="1"/>
  <c r="AE39" i="1"/>
  <c r="AE31" i="1"/>
  <c r="AE23" i="1"/>
  <c r="AE15" i="1"/>
  <c r="AE7" i="1"/>
  <c r="AE34" i="1"/>
  <c r="AE25" i="1"/>
  <c r="AE294" i="1"/>
  <c r="AE286" i="1"/>
  <c r="AE278" i="1"/>
  <c r="AE270" i="1"/>
  <c r="AE262" i="1"/>
  <c r="AE254" i="1"/>
  <c r="AE246" i="1"/>
  <c r="AE238" i="1"/>
  <c r="AE230" i="1"/>
  <c r="AE222" i="1"/>
  <c r="AE214" i="1"/>
  <c r="AE206" i="1"/>
  <c r="AE198" i="1"/>
  <c r="AE190" i="1"/>
  <c r="AE182" i="1"/>
  <c r="AE174" i="1"/>
  <c r="AE166" i="1"/>
  <c r="AE158" i="1"/>
  <c r="AE150" i="1"/>
  <c r="AE142" i="1"/>
  <c r="AE134" i="1"/>
  <c r="AE126" i="1"/>
  <c r="AE118" i="1"/>
  <c r="AE110" i="1"/>
  <c r="AE102" i="1"/>
  <c r="AE94" i="1"/>
  <c r="AE86" i="1"/>
  <c r="AE78" i="1"/>
  <c r="AE70" i="1"/>
  <c r="AE62" i="1"/>
  <c r="AE54" i="1"/>
  <c r="AE46" i="1"/>
  <c r="AE38" i="1"/>
  <c r="AE30" i="1"/>
  <c r="AE22" i="1"/>
  <c r="AE14" i="1"/>
  <c r="AE6" i="1"/>
  <c r="AE42" i="1"/>
  <c r="AE73" i="1"/>
  <c r="AE293" i="1"/>
  <c r="AE285" i="1"/>
  <c r="AE277" i="1"/>
  <c r="AE269" i="1"/>
  <c r="AE261" i="1"/>
  <c r="AE253" i="1"/>
  <c r="AE245" i="1"/>
  <c r="AE237" i="1"/>
  <c r="AE229" i="1"/>
  <c r="AE221" i="1"/>
  <c r="AE213" i="1"/>
  <c r="AE205" i="1"/>
  <c r="AE197" i="1"/>
  <c r="AE189" i="1"/>
  <c r="AE181" i="1"/>
  <c r="AE173" i="1"/>
  <c r="AE165" i="1"/>
  <c r="AE157" i="1"/>
  <c r="AE149" i="1"/>
  <c r="AE141" i="1"/>
  <c r="AE133" i="1"/>
  <c r="AE125" i="1"/>
  <c r="AE117" i="1"/>
  <c r="AE109" i="1"/>
  <c r="AE101" i="1"/>
  <c r="AE93" i="1"/>
  <c r="AE85" i="1"/>
  <c r="AE77" i="1"/>
  <c r="AE69" i="1"/>
  <c r="AE61" i="1"/>
  <c r="AE53" i="1"/>
  <c r="AE45" i="1"/>
  <c r="AE37" i="1"/>
  <c r="AE29" i="1"/>
  <c r="AE21" i="1"/>
  <c r="AE13" i="1"/>
  <c r="AE5" i="1"/>
  <c r="AE234" i="1"/>
  <c r="AE218" i="1"/>
  <c r="AE202" i="1"/>
  <c r="AE178" i="1"/>
  <c r="AE162" i="1"/>
  <c r="AE146" i="1"/>
  <c r="AE130" i="1"/>
  <c r="AE114" i="1"/>
  <c r="AE98" i="1"/>
  <c r="AE82" i="1"/>
  <c r="AE66" i="1"/>
  <c r="AE18" i="1"/>
  <c r="AE292" i="1"/>
  <c r="AE284" i="1"/>
  <c r="AE276" i="1"/>
  <c r="AE268" i="1"/>
  <c r="AE260" i="1"/>
  <c r="AE252" i="1"/>
  <c r="AE244" i="1"/>
  <c r="AE236" i="1"/>
  <c r="AE228" i="1"/>
  <c r="AE220" i="1"/>
  <c r="AE212" i="1"/>
  <c r="AE204" i="1"/>
  <c r="AE196" i="1"/>
  <c r="AE188" i="1"/>
  <c r="AE180" i="1"/>
  <c r="AE172" i="1"/>
  <c r="AE164" i="1"/>
  <c r="AE156" i="1"/>
  <c r="AE148" i="1"/>
  <c r="AE140" i="1"/>
  <c r="AE132" i="1"/>
  <c r="AE124" i="1"/>
  <c r="AE116" i="1"/>
  <c r="AE108" i="1"/>
  <c r="AE100" i="1"/>
  <c r="AE92" i="1"/>
  <c r="AE84" i="1"/>
  <c r="AE76" i="1"/>
  <c r="AE68" i="1"/>
  <c r="AE60" i="1"/>
  <c r="AE52" i="1"/>
  <c r="AE44" i="1"/>
  <c r="AE36" i="1"/>
  <c r="AE28" i="1"/>
  <c r="AE20" i="1"/>
  <c r="AE12" i="1"/>
  <c r="AE4" i="1"/>
  <c r="AE290" i="1"/>
  <c r="AE282" i="1"/>
  <c r="AE274" i="1"/>
  <c r="AE258" i="1"/>
  <c r="AE250" i="1"/>
  <c r="AE242" i="1"/>
  <c r="AE226" i="1"/>
  <c r="AE210" i="1"/>
  <c r="AE186" i="1"/>
  <c r="AE170" i="1"/>
  <c r="AE154" i="1"/>
  <c r="AE138" i="1"/>
  <c r="AE122" i="1"/>
  <c r="AE106" i="1"/>
  <c r="AE90" i="1"/>
  <c r="AE74" i="1"/>
  <c r="AE58" i="1"/>
  <c r="AE26" i="1"/>
  <c r="AE291" i="1"/>
  <c r="AE283" i="1"/>
  <c r="AE275" i="1"/>
  <c r="AE267" i="1"/>
  <c r="AE259" i="1"/>
  <c r="AE251" i="1"/>
  <c r="AE243" i="1"/>
  <c r="AE235" i="1"/>
  <c r="AE227" i="1"/>
  <c r="AE219" i="1"/>
  <c r="AE211" i="1"/>
  <c r="AE203" i="1"/>
  <c r="AE195" i="1"/>
  <c r="AE187" i="1"/>
  <c r="AE179" i="1"/>
  <c r="AE171" i="1"/>
  <c r="AE163" i="1"/>
  <c r="AE155" i="1"/>
  <c r="AE147" i="1"/>
  <c r="AE139" i="1"/>
  <c r="AE131" i="1"/>
  <c r="AE123" i="1"/>
  <c r="AE115" i="1"/>
  <c r="AE107" i="1"/>
  <c r="AE99" i="1"/>
  <c r="AE91" i="1"/>
  <c r="AE83" i="1"/>
  <c r="AE75" i="1"/>
  <c r="AE67" i="1"/>
  <c r="AE59" i="1"/>
  <c r="AE51" i="1"/>
  <c r="AE43" i="1"/>
  <c r="AE35" i="1"/>
  <c r="AE27" i="1"/>
  <c r="AE19" i="1"/>
  <c r="AE11" i="1"/>
  <c r="Z282" i="1"/>
  <c r="Z250" i="1"/>
  <c r="Z218" i="1"/>
  <c r="Z186" i="1"/>
  <c r="Z154" i="1"/>
  <c r="Z122" i="1"/>
  <c r="Z82" i="1"/>
  <c r="Z18" i="1"/>
  <c r="Z265" i="1"/>
  <c r="Z233" i="1"/>
  <c r="Z201" i="1"/>
  <c r="Z177" i="1"/>
  <c r="Z145" i="1"/>
  <c r="Z113" i="1"/>
  <c r="Z73" i="1"/>
  <c r="Z9" i="1"/>
  <c r="Z296" i="1"/>
  <c r="Z288" i="1"/>
  <c r="Z280" i="1"/>
  <c r="Z272" i="1"/>
  <c r="Z264" i="1"/>
  <c r="Z256" i="1"/>
  <c r="Z248" i="1"/>
  <c r="Z240" i="1"/>
  <c r="Z232" i="1"/>
  <c r="Z224" i="1"/>
  <c r="Z216" i="1"/>
  <c r="Z208" i="1"/>
  <c r="Z200" i="1"/>
  <c r="Z192" i="1"/>
  <c r="Z184" i="1"/>
  <c r="Z176" i="1"/>
  <c r="Z168" i="1"/>
  <c r="Z160" i="1"/>
  <c r="Z152" i="1"/>
  <c r="Z144" i="1"/>
  <c r="Z136" i="1"/>
  <c r="Z128" i="1"/>
  <c r="Z120" i="1"/>
  <c r="Z112" i="1"/>
  <c r="Z104" i="1"/>
  <c r="Z96" i="1"/>
  <c r="Z88" i="1"/>
  <c r="Z80" i="1"/>
  <c r="Z72" i="1"/>
  <c r="Z64" i="1"/>
  <c r="Z56" i="1"/>
  <c r="Z48" i="1"/>
  <c r="Z40" i="1"/>
  <c r="Z32" i="1"/>
  <c r="Z24" i="1"/>
  <c r="Z16" i="1"/>
  <c r="Z8" i="1"/>
  <c r="Z290" i="1"/>
  <c r="Z258" i="1"/>
  <c r="Z234" i="1"/>
  <c r="Z202" i="1"/>
  <c r="Z178" i="1"/>
  <c r="Z146" i="1"/>
  <c r="Z130" i="1"/>
  <c r="Z98" i="1"/>
  <c r="Z66" i="1"/>
  <c r="Z34" i="1"/>
  <c r="Z281" i="1"/>
  <c r="Z257" i="1"/>
  <c r="Z225" i="1"/>
  <c r="Z193" i="1"/>
  <c r="Z161" i="1"/>
  <c r="Z129" i="1"/>
  <c r="Z105" i="1"/>
  <c r="Z89" i="1"/>
  <c r="Z49" i="1"/>
  <c r="Z25" i="1"/>
  <c r="Z295" i="1"/>
  <c r="Z287" i="1"/>
  <c r="Z279" i="1"/>
  <c r="Z271" i="1"/>
  <c r="Z263" i="1"/>
  <c r="Z255" i="1"/>
  <c r="Z247" i="1"/>
  <c r="Z239" i="1"/>
  <c r="Z231" i="1"/>
  <c r="Z223" i="1"/>
  <c r="Z215" i="1"/>
  <c r="Z207" i="1"/>
  <c r="Z199" i="1"/>
  <c r="Z191" i="1"/>
  <c r="Z183" i="1"/>
  <c r="Z175" i="1"/>
  <c r="Z167" i="1"/>
  <c r="Z159" i="1"/>
  <c r="Z151" i="1"/>
  <c r="Z143" i="1"/>
  <c r="Z135" i="1"/>
  <c r="Z127" i="1"/>
  <c r="Z119" i="1"/>
  <c r="Z111" i="1"/>
  <c r="Z103" i="1"/>
  <c r="Z95" i="1"/>
  <c r="Z87" i="1"/>
  <c r="Z79" i="1"/>
  <c r="Z71" i="1"/>
  <c r="Z63" i="1"/>
  <c r="Z55" i="1"/>
  <c r="Z47" i="1"/>
  <c r="Z39" i="1"/>
  <c r="Z31" i="1"/>
  <c r="Z23" i="1"/>
  <c r="Z15" i="1"/>
  <c r="Z7" i="1"/>
  <c r="Z266" i="1"/>
  <c r="Z226" i="1"/>
  <c r="Z194" i="1"/>
  <c r="Z162" i="1"/>
  <c r="Z138" i="1"/>
  <c r="Z106" i="1"/>
  <c r="Z90" i="1"/>
  <c r="Z58" i="1"/>
  <c r="Z42" i="1"/>
  <c r="Z289" i="1"/>
  <c r="Z249" i="1"/>
  <c r="Z217" i="1"/>
  <c r="Z185" i="1"/>
  <c r="Z153" i="1"/>
  <c r="Z121" i="1"/>
  <c r="Z81" i="1"/>
  <c r="Z57" i="1"/>
  <c r="Z17" i="1"/>
  <c r="Z294" i="1"/>
  <c r="Z286" i="1"/>
  <c r="Z278" i="1"/>
  <c r="Z270" i="1"/>
  <c r="Z262" i="1"/>
  <c r="Z254" i="1"/>
  <c r="Z246" i="1"/>
  <c r="Z238" i="1"/>
  <c r="Z230" i="1"/>
  <c r="Z222" i="1"/>
  <c r="Z214" i="1"/>
  <c r="Z206" i="1"/>
  <c r="Z198" i="1"/>
  <c r="Z190" i="1"/>
  <c r="Z182" i="1"/>
  <c r="Z174" i="1"/>
  <c r="Z166" i="1"/>
  <c r="Z158" i="1"/>
  <c r="Z150" i="1"/>
  <c r="Z142" i="1"/>
  <c r="Z134" i="1"/>
  <c r="Z126" i="1"/>
  <c r="Z118" i="1"/>
  <c r="Z110" i="1"/>
  <c r="Z102" i="1"/>
  <c r="Z94" i="1"/>
  <c r="Z86" i="1"/>
  <c r="Z78" i="1"/>
  <c r="Z70" i="1"/>
  <c r="Z62" i="1"/>
  <c r="Z54" i="1"/>
  <c r="Z46" i="1"/>
  <c r="Z38" i="1"/>
  <c r="Z30" i="1"/>
  <c r="Z22" i="1"/>
  <c r="Z14" i="1"/>
  <c r="Z6" i="1"/>
  <c r="Z274" i="1"/>
  <c r="Z242" i="1"/>
  <c r="Z210" i="1"/>
  <c r="Z170" i="1"/>
  <c r="Z114" i="1"/>
  <c r="Z74" i="1"/>
  <c r="Z26" i="1"/>
  <c r="Z273" i="1"/>
  <c r="Z241" i="1"/>
  <c r="Z209" i="1"/>
  <c r="Z169" i="1"/>
  <c r="Z137" i="1"/>
  <c r="Z97" i="1"/>
  <c r="Z65" i="1"/>
  <c r="Z33" i="1"/>
  <c r="Z293" i="1"/>
  <c r="Z285" i="1"/>
  <c r="Z277" i="1"/>
  <c r="Z269" i="1"/>
  <c r="Z261" i="1"/>
  <c r="Z253" i="1"/>
  <c r="Z245" i="1"/>
  <c r="Z237" i="1"/>
  <c r="Z229" i="1"/>
  <c r="Z221" i="1"/>
  <c r="Z213" i="1"/>
  <c r="Z205" i="1"/>
  <c r="Z197" i="1"/>
  <c r="Z189" i="1"/>
  <c r="Z181" i="1"/>
  <c r="Z173" i="1"/>
  <c r="Z165" i="1"/>
  <c r="Z157" i="1"/>
  <c r="Z149" i="1"/>
  <c r="Z141" i="1"/>
  <c r="Z133" i="1"/>
  <c r="Z125" i="1"/>
  <c r="Z117" i="1"/>
  <c r="Z109" i="1"/>
  <c r="Z101" i="1"/>
  <c r="Z93" i="1"/>
  <c r="Z85" i="1"/>
  <c r="Z77" i="1"/>
  <c r="Z69" i="1"/>
  <c r="Z61" i="1"/>
  <c r="Z53" i="1"/>
  <c r="Z45" i="1"/>
  <c r="Z37" i="1"/>
  <c r="Z29" i="1"/>
  <c r="Z21" i="1"/>
  <c r="Z13" i="1"/>
  <c r="Z5" i="1"/>
  <c r="Z50" i="1"/>
  <c r="Z41" i="1"/>
  <c r="Z292" i="1"/>
  <c r="Z284" i="1"/>
  <c r="Z276" i="1"/>
  <c r="Z268" i="1"/>
  <c r="Z260" i="1"/>
  <c r="Z252" i="1"/>
  <c r="Z244" i="1"/>
  <c r="Z236" i="1"/>
  <c r="Z228" i="1"/>
  <c r="Z220" i="1"/>
  <c r="Z212" i="1"/>
  <c r="Z204" i="1"/>
  <c r="Z196" i="1"/>
  <c r="Z188" i="1"/>
  <c r="Z180" i="1"/>
  <c r="Z172" i="1"/>
  <c r="Z164" i="1"/>
  <c r="Z156" i="1"/>
  <c r="Z148" i="1"/>
  <c r="Z140" i="1"/>
  <c r="Z132" i="1"/>
  <c r="Z124" i="1"/>
  <c r="Z116" i="1"/>
  <c r="Z108" i="1"/>
  <c r="Z100" i="1"/>
  <c r="Z92" i="1"/>
  <c r="Z84" i="1"/>
  <c r="Z76" i="1"/>
  <c r="Z68" i="1"/>
  <c r="Z60" i="1"/>
  <c r="Z52" i="1"/>
  <c r="Z44" i="1"/>
  <c r="Z36" i="1"/>
  <c r="Z28" i="1"/>
  <c r="Z20" i="1"/>
  <c r="Z12" i="1"/>
  <c r="Z4" i="1"/>
  <c r="Z10" i="1"/>
  <c r="Z291" i="1"/>
  <c r="Z283" i="1"/>
  <c r="Z275" i="1"/>
  <c r="Z267" i="1"/>
  <c r="Z259" i="1"/>
  <c r="Z251" i="1"/>
  <c r="Z243" i="1"/>
  <c r="Z235" i="1"/>
  <c r="Z227" i="1"/>
  <c r="Z219" i="1"/>
  <c r="Z211" i="1"/>
  <c r="Z203" i="1"/>
  <c r="Z195" i="1"/>
  <c r="Z187" i="1"/>
  <c r="Z179" i="1"/>
  <c r="Z171" i="1"/>
  <c r="Z163" i="1"/>
  <c r="Z155" i="1"/>
  <c r="Z147" i="1"/>
  <c r="Z139" i="1"/>
  <c r="Z131" i="1"/>
  <c r="Z123" i="1"/>
  <c r="Z115" i="1"/>
  <c r="Z107" i="1"/>
  <c r="Z99" i="1"/>
  <c r="Z91" i="1"/>
  <c r="Z83" i="1"/>
  <c r="Z75" i="1"/>
  <c r="Z67" i="1"/>
  <c r="Z59" i="1"/>
  <c r="Z51" i="1"/>
  <c r="Z43" i="1"/>
  <c r="Z35" i="1"/>
  <c r="Z27" i="1"/>
  <c r="Z19" i="1"/>
  <c r="Z11" i="1"/>
  <c r="P18" i="1"/>
  <c r="P17" i="1"/>
  <c r="P16" i="1"/>
  <c r="P12" i="1"/>
  <c r="P11" i="1"/>
  <c r="P10" i="1"/>
  <c r="L9" i="1"/>
  <c r="L11" i="1"/>
  <c r="P3" i="1" a="1"/>
  <c r="P3" i="1" s="1"/>
  <c r="I9" i="1" a="1"/>
  <c r="I9" i="1" s="1"/>
  <c r="M5" i="1"/>
  <c r="L5" i="1"/>
  <c r="N4" i="1"/>
  <c r="M4" i="1"/>
  <c r="L4" i="1"/>
  <c r="N3" i="1"/>
  <c r="M3" i="1"/>
  <c r="N5" i="1"/>
  <c r="J4" i="1"/>
  <c r="I4" i="1"/>
  <c r="J3" i="1"/>
  <c r="DJ17" i="7" l="1" a="1"/>
  <c r="CW17" i="7" a="1"/>
  <c r="CW17" i="7" s="1"/>
  <c r="CJ17" i="7" a="1"/>
  <c r="CJ20" i="7" s="1"/>
  <c r="BJ17" i="7" a="1"/>
  <c r="BJ18" i="7" s="1"/>
  <c r="BW17" i="7" a="1"/>
  <c r="AJ17" i="7" a="1"/>
  <c r="AJ17" i="7" s="1"/>
  <c r="AW17" i="7" a="1"/>
  <c r="W17" i="7" a="1"/>
  <c r="W17" i="7" s="1"/>
  <c r="S3" i="1"/>
  <c r="P4" i="1"/>
  <c r="Q5" i="1"/>
  <c r="Q4" i="1"/>
  <c r="S5" i="1"/>
  <c r="Q6" i="1"/>
  <c r="Q3" i="1"/>
  <c r="R5" i="1"/>
  <c r="R4" i="1"/>
  <c r="S4" i="1"/>
  <c r="I10" i="1"/>
  <c r="P5" i="1"/>
  <c r="P6" i="1"/>
  <c r="R3" i="1"/>
  <c r="S6" i="1"/>
  <c r="R6" i="1"/>
  <c r="I15" i="1" a="1"/>
  <c r="CW19" i="7" l="1"/>
  <c r="CJ21" i="7"/>
  <c r="CW21" i="7"/>
  <c r="CW20" i="7"/>
  <c r="CW18" i="7"/>
  <c r="DJ17" i="7"/>
  <c r="DJ20" i="7"/>
  <c r="DJ21" i="7"/>
  <c r="DJ19" i="7"/>
  <c r="DJ18" i="7"/>
  <c r="CJ18" i="7"/>
  <c r="CJ17" i="7"/>
  <c r="CJ19" i="7"/>
  <c r="BJ19" i="7"/>
  <c r="BJ17" i="7"/>
  <c r="BO13" i="7" s="1" a="1"/>
  <c r="BO132" i="7" s="1"/>
  <c r="H132" i="7" s="1"/>
  <c r="BJ20" i="7"/>
  <c r="BJ21" i="7"/>
  <c r="BW17" i="7"/>
  <c r="BW21" i="7"/>
  <c r="BW18" i="7"/>
  <c r="BW20" i="7"/>
  <c r="BW19" i="7"/>
  <c r="AJ18" i="7"/>
  <c r="AJ21" i="7"/>
  <c r="AJ20" i="7"/>
  <c r="AJ19" i="7"/>
  <c r="AO11" i="7" s="1" a="1"/>
  <c r="AO146" i="7" s="1"/>
  <c r="F146" i="7" s="1"/>
  <c r="AW18" i="7"/>
  <c r="AW17" i="7"/>
  <c r="BB12" i="7" s="1" a="1"/>
  <c r="AW21" i="7"/>
  <c r="AW20" i="7"/>
  <c r="AW19" i="7"/>
  <c r="AB10" i="7" a="1"/>
  <c r="AB265" i="7" s="1"/>
  <c r="E265" i="7" s="1"/>
  <c r="W18" i="7"/>
  <c r="W20" i="7"/>
  <c r="W21" i="7"/>
  <c r="W19" i="7"/>
  <c r="I16" i="1"/>
  <c r="I15" i="1"/>
  <c r="U3" i="1" s="1" a="1"/>
  <c r="DO18" i="7" l="1" a="1"/>
  <c r="DB17" i="7" a="1"/>
  <c r="CO16" i="7" a="1"/>
  <c r="CO50" i="7" s="1"/>
  <c r="K50" i="7" s="1"/>
  <c r="CO159" i="7"/>
  <c r="K159" i="7" s="1"/>
  <c r="CO118" i="7"/>
  <c r="K118" i="7" s="1"/>
  <c r="CO67" i="7"/>
  <c r="K67" i="7" s="1"/>
  <c r="CO32" i="7"/>
  <c r="K32" i="7" s="1"/>
  <c r="CO122" i="7"/>
  <c r="K122" i="7" s="1"/>
  <c r="CO47" i="7"/>
  <c r="K47" i="7" s="1"/>
  <c r="CO253" i="7"/>
  <c r="K253" i="7" s="1"/>
  <c r="CO192" i="7"/>
  <c r="K192" i="7" s="1"/>
  <c r="CO92" i="7"/>
  <c r="K92" i="7" s="1"/>
  <c r="CO228" i="7"/>
  <c r="K228" i="7" s="1"/>
  <c r="CO85" i="7"/>
  <c r="K85" i="7" s="1"/>
  <c r="CO96" i="7"/>
  <c r="K96" i="7" s="1"/>
  <c r="CO42" i="7"/>
  <c r="K42" i="7" s="1"/>
  <c r="CO229" i="7"/>
  <c r="K229" i="7" s="1"/>
  <c r="CO22" i="7"/>
  <c r="K22" i="7" s="1"/>
  <c r="CO94" i="7"/>
  <c r="K94" i="7" s="1"/>
  <c r="CO184" i="7"/>
  <c r="K184" i="7" s="1"/>
  <c r="CO130" i="7"/>
  <c r="K130" i="7" s="1"/>
  <c r="CO38" i="7"/>
  <c r="K38" i="7" s="1"/>
  <c r="CO110" i="7"/>
  <c r="K110" i="7" s="1"/>
  <c r="CO246" i="7"/>
  <c r="K246" i="7" s="1"/>
  <c r="CO34" i="7"/>
  <c r="K34" i="7" s="1"/>
  <c r="CO267" i="7"/>
  <c r="K267" i="7" s="1"/>
  <c r="CO160" i="7"/>
  <c r="K160" i="7" s="1"/>
  <c r="CO232" i="7"/>
  <c r="K232" i="7" s="1"/>
  <c r="CO17" i="7"/>
  <c r="K17" i="7" s="1"/>
  <c r="CO183" i="7"/>
  <c r="K183" i="7" s="1"/>
  <c r="CO231" i="7"/>
  <c r="K231" i="7" s="1"/>
  <c r="CO25" i="7"/>
  <c r="K25" i="7" s="1"/>
  <c r="CO97" i="7"/>
  <c r="K97" i="7" s="1"/>
  <c r="CO233" i="7"/>
  <c r="K233" i="7" s="1"/>
  <c r="CO44" i="7"/>
  <c r="K44" i="7" s="1"/>
  <c r="CO277" i="7"/>
  <c r="K277" i="7" s="1"/>
  <c r="CO162" i="7"/>
  <c r="K162" i="7" s="1"/>
  <c r="CO234" i="7"/>
  <c r="K234" i="7" s="1"/>
  <c r="CO27" i="7"/>
  <c r="K27" i="7" s="1"/>
  <c r="CO53" i="7"/>
  <c r="K53" i="7" s="1"/>
  <c r="CO286" i="7"/>
  <c r="K286" i="7" s="1"/>
  <c r="CO55" i="7"/>
  <c r="K55" i="7" s="1"/>
  <c r="CO235" i="7"/>
  <c r="K235" i="7" s="1"/>
  <c r="CO164" i="7"/>
  <c r="K164" i="7" s="1"/>
  <c r="CO257" i="7"/>
  <c r="K257" i="7" s="1"/>
  <c r="CO165" i="7"/>
  <c r="K165" i="7" s="1"/>
  <c r="CO176" i="7"/>
  <c r="K176" i="7" s="1"/>
  <c r="CO148" i="7"/>
  <c r="K148" i="7" s="1"/>
  <c r="CO220" i="7"/>
  <c r="K220" i="7" s="1"/>
  <c r="CO80" i="7"/>
  <c r="K80" i="7" s="1"/>
  <c r="CO26" i="7"/>
  <c r="K26" i="7" s="1"/>
  <c r="CO213" i="7"/>
  <c r="K213" i="7" s="1"/>
  <c r="CO285" i="7"/>
  <c r="K285" i="7" s="1"/>
  <c r="CO78" i="7"/>
  <c r="K78" i="7" s="1"/>
  <c r="CO81" i="7"/>
  <c r="K81" i="7" s="1"/>
  <c r="CO35" i="7"/>
  <c r="K35" i="7" s="1"/>
  <c r="CO222" i="7"/>
  <c r="K222" i="7" s="1"/>
  <c r="CO279" i="7"/>
  <c r="K279" i="7" s="1"/>
  <c r="CO230" i="7"/>
  <c r="K230" i="7" s="1"/>
  <c r="CO18" i="7"/>
  <c r="K18" i="7" s="1"/>
  <c r="CO251" i="7"/>
  <c r="K251" i="7" s="1"/>
  <c r="CO208" i="7"/>
  <c r="K208" i="7" s="1"/>
  <c r="CO280" i="7"/>
  <c r="K280" i="7" s="1"/>
  <c r="CO65" i="7"/>
  <c r="K65" i="7" s="1"/>
  <c r="CO91" i="7"/>
  <c r="K91" i="7" s="1"/>
  <c r="CO45" i="7"/>
  <c r="K45" i="7" s="1"/>
  <c r="CO209" i="7"/>
  <c r="K209" i="7" s="1"/>
  <c r="CO255" i="7"/>
  <c r="K255" i="7" s="1"/>
  <c r="CB15" i="7" a="1"/>
  <c r="CB151" i="7" s="1"/>
  <c r="J151" i="7" s="1"/>
  <c r="CO289" i="7"/>
  <c r="K289" i="7" s="1"/>
  <c r="CO243" i="7"/>
  <c r="K243" i="7" s="1"/>
  <c r="CO200" i="7"/>
  <c r="K200" i="7" s="1"/>
  <c r="CO49" i="7"/>
  <c r="K49" i="7" s="1"/>
  <c r="CO121" i="7"/>
  <c r="K121" i="7" s="1"/>
  <c r="CO147" i="7"/>
  <c r="K147" i="7" s="1"/>
  <c r="CO101" i="7"/>
  <c r="K101" i="7" s="1"/>
  <c r="CO265" i="7"/>
  <c r="K265" i="7" s="1"/>
  <c r="CO58" i="7"/>
  <c r="K58" i="7" s="1"/>
  <c r="CO127" i="7"/>
  <c r="K127" i="7" s="1"/>
  <c r="BO53" i="7"/>
  <c r="H53" i="7" s="1"/>
  <c r="BO216" i="7"/>
  <c r="H216" i="7" s="1"/>
  <c r="BO118" i="7"/>
  <c r="H118" i="7" s="1"/>
  <c r="BO191" i="7"/>
  <c r="H191" i="7" s="1"/>
  <c r="BO83" i="7"/>
  <c r="H83" i="7" s="1"/>
  <c r="BO148" i="7"/>
  <c r="H148" i="7" s="1"/>
  <c r="BO102" i="7"/>
  <c r="H102" i="7" s="1"/>
  <c r="BO40" i="7"/>
  <c r="H40" i="7" s="1"/>
  <c r="BO265" i="7"/>
  <c r="H265" i="7" s="1"/>
  <c r="BO219" i="7"/>
  <c r="H219" i="7" s="1"/>
  <c r="BO141" i="7"/>
  <c r="H141" i="7" s="1"/>
  <c r="BO79" i="7"/>
  <c r="H79" i="7" s="1"/>
  <c r="BO17" i="7"/>
  <c r="H17" i="7" s="1"/>
  <c r="BO250" i="7"/>
  <c r="H250" i="7" s="1"/>
  <c r="BO279" i="7"/>
  <c r="H279" i="7" s="1"/>
  <c r="BO126" i="7"/>
  <c r="H126" i="7" s="1"/>
  <c r="BO64" i="7"/>
  <c r="H64" i="7" s="1"/>
  <c r="BO289" i="7"/>
  <c r="H289" i="7" s="1"/>
  <c r="BO243" i="7"/>
  <c r="H243" i="7" s="1"/>
  <c r="BO229" i="7"/>
  <c r="H229" i="7" s="1"/>
  <c r="BO167" i="7"/>
  <c r="H167" i="7" s="1"/>
  <c r="BO105" i="7"/>
  <c r="H105" i="7" s="1"/>
  <c r="BO59" i="7"/>
  <c r="H59" i="7" s="1"/>
  <c r="BO107" i="7"/>
  <c r="H107" i="7" s="1"/>
  <c r="BO206" i="7"/>
  <c r="H206" i="7" s="1"/>
  <c r="BO144" i="7"/>
  <c r="H144" i="7" s="1"/>
  <c r="BO90" i="7"/>
  <c r="H90" i="7" s="1"/>
  <c r="BO277" i="7"/>
  <c r="H277" i="7" s="1"/>
  <c r="BO181" i="7"/>
  <c r="H181" i="7" s="1"/>
  <c r="BO119" i="7"/>
  <c r="H119" i="7" s="1"/>
  <c r="BO57" i="7"/>
  <c r="H57" i="7" s="1"/>
  <c r="BO290" i="7"/>
  <c r="H290" i="7" s="1"/>
  <c r="BO248" i="7"/>
  <c r="H248" i="7" s="1"/>
  <c r="BO94" i="7"/>
  <c r="H94" i="7" s="1"/>
  <c r="BO32" i="7"/>
  <c r="H32" i="7" s="1"/>
  <c r="BO257" i="7"/>
  <c r="H257" i="7" s="1"/>
  <c r="BO211" i="7"/>
  <c r="H211" i="7" s="1"/>
  <c r="BO108" i="7"/>
  <c r="H108" i="7" s="1"/>
  <c r="BO220" i="7"/>
  <c r="H220" i="7" s="1"/>
  <c r="BO20" i="7"/>
  <c r="H20" i="7" s="1"/>
  <c r="BO68" i="7"/>
  <c r="H68" i="7" s="1"/>
  <c r="BO166" i="7"/>
  <c r="H166" i="7" s="1"/>
  <c r="BO104" i="7"/>
  <c r="H104" i="7" s="1"/>
  <c r="BO50" i="7"/>
  <c r="H50" i="7" s="1"/>
  <c r="BO283" i="7"/>
  <c r="H283" i="7" s="1"/>
  <c r="BO205" i="7"/>
  <c r="H205" i="7" s="1"/>
  <c r="BO143" i="7"/>
  <c r="H143" i="7" s="1"/>
  <c r="BO81" i="7"/>
  <c r="H81" i="7" s="1"/>
  <c r="BO35" i="7"/>
  <c r="H35" i="7" s="1"/>
  <c r="BO217" i="7"/>
  <c r="H217" i="7" s="1"/>
  <c r="BO190" i="7"/>
  <c r="H190" i="7" s="1"/>
  <c r="BO128" i="7"/>
  <c r="H128" i="7" s="1"/>
  <c r="BO74" i="7"/>
  <c r="H74" i="7" s="1"/>
  <c r="BO213" i="7"/>
  <c r="H213" i="7" s="1"/>
  <c r="BO293" i="7"/>
  <c r="H293" i="7" s="1"/>
  <c r="BO231" i="7"/>
  <c r="H231" i="7" s="1"/>
  <c r="BO169" i="7"/>
  <c r="H169" i="7" s="1"/>
  <c r="BO123" i="7"/>
  <c r="H123" i="7" s="1"/>
  <c r="BO45" i="7"/>
  <c r="H45" i="7" s="1"/>
  <c r="BO270" i="7"/>
  <c r="H270" i="7" s="1"/>
  <c r="BO208" i="7"/>
  <c r="H208" i="7" s="1"/>
  <c r="BO154" i="7"/>
  <c r="H154" i="7" s="1"/>
  <c r="BO23" i="7"/>
  <c r="H23" i="7" s="1"/>
  <c r="BO245" i="7"/>
  <c r="H245" i="7" s="1"/>
  <c r="BO183" i="7"/>
  <c r="H183" i="7" s="1"/>
  <c r="BO121" i="7"/>
  <c r="H121" i="7" s="1"/>
  <c r="BO75" i="7"/>
  <c r="H75" i="7" s="1"/>
  <c r="BO66" i="7"/>
  <c r="H66" i="7" s="1"/>
  <c r="BO158" i="7"/>
  <c r="H158" i="7" s="1"/>
  <c r="BO96" i="7"/>
  <c r="H96" i="7" s="1"/>
  <c r="BO42" i="7"/>
  <c r="H42" i="7" s="1"/>
  <c r="BO275" i="7"/>
  <c r="H275" i="7" s="1"/>
  <c r="BO44" i="7"/>
  <c r="H44" i="7" s="1"/>
  <c r="BO156" i="7"/>
  <c r="H156" i="7" s="1"/>
  <c r="BO268" i="7"/>
  <c r="H268" i="7" s="1"/>
  <c r="BO252" i="7"/>
  <c r="H252" i="7" s="1"/>
  <c r="BO69" i="7"/>
  <c r="H69" i="7" s="1"/>
  <c r="BO294" i="7"/>
  <c r="H294" i="7" s="1"/>
  <c r="BO232" i="7"/>
  <c r="H232" i="7" s="1"/>
  <c r="BO178" i="7"/>
  <c r="H178" i="7" s="1"/>
  <c r="BO87" i="7"/>
  <c r="H87" i="7" s="1"/>
  <c r="BO46" i="7"/>
  <c r="H46" i="7" s="1"/>
  <c r="BO271" i="7"/>
  <c r="H271" i="7" s="1"/>
  <c r="BO209" i="7"/>
  <c r="H209" i="7" s="1"/>
  <c r="BO163" i="7"/>
  <c r="H163" i="7" s="1"/>
  <c r="BO93" i="7"/>
  <c r="H93" i="7" s="1"/>
  <c r="BO31" i="7"/>
  <c r="H31" i="7" s="1"/>
  <c r="BO256" i="7"/>
  <c r="H256" i="7" s="1"/>
  <c r="BO202" i="7"/>
  <c r="H202" i="7" s="1"/>
  <c r="BO89" i="7"/>
  <c r="H89" i="7" s="1"/>
  <c r="BO134" i="7"/>
  <c r="H134" i="7" s="1"/>
  <c r="BO72" i="7"/>
  <c r="H72" i="7" s="1"/>
  <c r="BO18" i="7"/>
  <c r="H18" i="7" s="1"/>
  <c r="BO251" i="7"/>
  <c r="H251" i="7" s="1"/>
  <c r="BO173" i="7"/>
  <c r="H173" i="7" s="1"/>
  <c r="BO111" i="7"/>
  <c r="H111" i="7" s="1"/>
  <c r="BO49" i="7"/>
  <c r="H49" i="7" s="1"/>
  <c r="BO282" i="7"/>
  <c r="H282" i="7" s="1"/>
  <c r="BO25" i="7"/>
  <c r="H25" i="7" s="1"/>
  <c r="BO86" i="7"/>
  <c r="H86" i="7" s="1"/>
  <c r="BO24" i="7"/>
  <c r="H24" i="7" s="1"/>
  <c r="BO249" i="7"/>
  <c r="H249" i="7" s="1"/>
  <c r="BO203" i="7"/>
  <c r="H203" i="7" s="1"/>
  <c r="BO61" i="7"/>
  <c r="H61" i="7" s="1"/>
  <c r="BO286" i="7"/>
  <c r="H286" i="7" s="1"/>
  <c r="BO224" i="7"/>
  <c r="H224" i="7" s="1"/>
  <c r="BO170" i="7"/>
  <c r="H170" i="7" s="1"/>
  <c r="BO180" i="7"/>
  <c r="H180" i="7" s="1"/>
  <c r="BO228" i="7"/>
  <c r="H228" i="7" s="1"/>
  <c r="BO28" i="7"/>
  <c r="H28" i="7" s="1"/>
  <c r="BO140" i="7"/>
  <c r="H140" i="7" s="1"/>
  <c r="BO124" i="7"/>
  <c r="H124" i="7" s="1"/>
  <c r="BO199" i="7"/>
  <c r="H199" i="7" s="1"/>
  <c r="BO137" i="7"/>
  <c r="H137" i="7" s="1"/>
  <c r="BO91" i="7"/>
  <c r="H91" i="7" s="1"/>
  <c r="BO194" i="7"/>
  <c r="H194" i="7" s="1"/>
  <c r="BO238" i="7"/>
  <c r="H238" i="7" s="1"/>
  <c r="BO176" i="7"/>
  <c r="H176" i="7" s="1"/>
  <c r="BO122" i="7"/>
  <c r="H122" i="7" s="1"/>
  <c r="BO21" i="7"/>
  <c r="H21" i="7" s="1"/>
  <c r="BO285" i="7"/>
  <c r="H285" i="7" s="1"/>
  <c r="BO223" i="7"/>
  <c r="H223" i="7" s="1"/>
  <c r="BO161" i="7"/>
  <c r="H161" i="7" s="1"/>
  <c r="BO115" i="7"/>
  <c r="H115" i="7" s="1"/>
  <c r="BO101" i="7"/>
  <c r="H101" i="7" s="1"/>
  <c r="BO39" i="7"/>
  <c r="H39" i="7" s="1"/>
  <c r="BO264" i="7"/>
  <c r="H264" i="7" s="1"/>
  <c r="BO56" i="7"/>
  <c r="H56" i="7" s="1"/>
  <c r="BO78" i="7"/>
  <c r="H78" i="7" s="1"/>
  <c r="BO16" i="7"/>
  <c r="H16" i="7" s="1"/>
  <c r="BO241" i="7"/>
  <c r="H241" i="7" s="1"/>
  <c r="BO195" i="7"/>
  <c r="H195" i="7" s="1"/>
  <c r="BO278" i="7"/>
  <c r="H278" i="7" s="1"/>
  <c r="BO162" i="7"/>
  <c r="H162" i="7" s="1"/>
  <c r="BO253" i="7"/>
  <c r="H253" i="7" s="1"/>
  <c r="BO129" i="7"/>
  <c r="H129" i="7" s="1"/>
  <c r="BO236" i="7"/>
  <c r="H236" i="7" s="1"/>
  <c r="BO196" i="7"/>
  <c r="H196" i="7" s="1"/>
  <c r="BO230" i="7"/>
  <c r="H230" i="7" s="1"/>
  <c r="BO168" i="7"/>
  <c r="H168" i="7" s="1"/>
  <c r="BO54" i="7"/>
  <c r="H54" i="7" s="1"/>
  <c r="BO269" i="7"/>
  <c r="H269" i="7" s="1"/>
  <c r="BO207" i="7"/>
  <c r="H207" i="7" s="1"/>
  <c r="BO145" i="7"/>
  <c r="H145" i="7" s="1"/>
  <c r="BO29" i="7"/>
  <c r="H29" i="7" s="1"/>
  <c r="BO192" i="7"/>
  <c r="H192" i="7" s="1"/>
  <c r="BO151" i="7"/>
  <c r="H151" i="7" s="1"/>
  <c r="BO233" i="7"/>
  <c r="H233" i="7" s="1"/>
  <c r="BO109" i="7"/>
  <c r="H109" i="7" s="1"/>
  <c r="BO272" i="7"/>
  <c r="H272" i="7" s="1"/>
  <c r="BO120" i="7"/>
  <c r="H120" i="7" s="1"/>
  <c r="BO247" i="7"/>
  <c r="H247" i="7" s="1"/>
  <c r="BO139" i="7"/>
  <c r="H139" i="7" s="1"/>
  <c r="BO222" i="7"/>
  <c r="H222" i="7" s="1"/>
  <c r="BO160" i="7"/>
  <c r="H160" i="7" s="1"/>
  <c r="BO244" i="7"/>
  <c r="H244" i="7" s="1"/>
  <c r="BO292" i="7"/>
  <c r="H292" i="7" s="1"/>
  <c r="BO92" i="7"/>
  <c r="H92" i="7" s="1"/>
  <c r="BO204" i="7"/>
  <c r="H204" i="7" s="1"/>
  <c r="BO133" i="7"/>
  <c r="H133" i="7" s="1"/>
  <c r="BO71" i="7"/>
  <c r="H71" i="7" s="1"/>
  <c r="BO296" i="7"/>
  <c r="H296" i="7" s="1"/>
  <c r="BO242" i="7"/>
  <c r="H242" i="7" s="1"/>
  <c r="BO184" i="7"/>
  <c r="H184" i="7" s="1"/>
  <c r="BO110" i="7"/>
  <c r="H110" i="7" s="1"/>
  <c r="BO48" i="7"/>
  <c r="H48" i="7" s="1"/>
  <c r="BO273" i="7"/>
  <c r="H273" i="7" s="1"/>
  <c r="BO227" i="7"/>
  <c r="H227" i="7" s="1"/>
  <c r="BO157" i="7"/>
  <c r="H157" i="7" s="1"/>
  <c r="BO95" i="7"/>
  <c r="H95" i="7" s="1"/>
  <c r="BO33" i="7"/>
  <c r="H33" i="7" s="1"/>
  <c r="BO266" i="7"/>
  <c r="H266" i="7" s="1"/>
  <c r="BO235" i="7"/>
  <c r="H235" i="7" s="1"/>
  <c r="BO198" i="7"/>
  <c r="H198" i="7" s="1"/>
  <c r="BO136" i="7"/>
  <c r="H136" i="7" s="1"/>
  <c r="BO82" i="7"/>
  <c r="H82" i="7" s="1"/>
  <c r="BO149" i="7"/>
  <c r="H149" i="7" s="1"/>
  <c r="BO237" i="7"/>
  <c r="H237" i="7" s="1"/>
  <c r="BO175" i="7"/>
  <c r="H175" i="7" s="1"/>
  <c r="BO113" i="7"/>
  <c r="H113" i="7" s="1"/>
  <c r="BO67" i="7"/>
  <c r="H67" i="7" s="1"/>
  <c r="BO130" i="7"/>
  <c r="H130" i="7" s="1"/>
  <c r="BO150" i="7"/>
  <c r="H150" i="7" s="1"/>
  <c r="BO88" i="7"/>
  <c r="H88" i="7" s="1"/>
  <c r="BO34" i="7"/>
  <c r="H34" i="7" s="1"/>
  <c r="BO267" i="7"/>
  <c r="H267" i="7" s="1"/>
  <c r="BO125" i="7"/>
  <c r="H125" i="7" s="1"/>
  <c r="BO63" i="7"/>
  <c r="H63" i="7" s="1"/>
  <c r="BO288" i="7"/>
  <c r="H288" i="7" s="1"/>
  <c r="BO234" i="7"/>
  <c r="H234" i="7" s="1"/>
  <c r="BO116" i="7"/>
  <c r="H116" i="7" s="1"/>
  <c r="BO164" i="7"/>
  <c r="H164" i="7" s="1"/>
  <c r="BO276" i="7"/>
  <c r="H276" i="7" s="1"/>
  <c r="BO76" i="7"/>
  <c r="H76" i="7" s="1"/>
  <c r="BO60" i="7"/>
  <c r="H60" i="7" s="1"/>
  <c r="BO261" i="7"/>
  <c r="H261" i="7" s="1"/>
  <c r="BO210" i="7"/>
  <c r="H210" i="7" s="1"/>
  <c r="BO36" i="7"/>
  <c r="H36" i="7" s="1"/>
  <c r="BO258" i="7"/>
  <c r="H258" i="7" s="1"/>
  <c r="BO114" i="7"/>
  <c r="H114" i="7" s="1"/>
  <c r="BO99" i="7"/>
  <c r="H99" i="7" s="1"/>
  <c r="BO254" i="7"/>
  <c r="H254" i="7" s="1"/>
  <c r="BO138" i="7"/>
  <c r="H138" i="7" s="1"/>
  <c r="BO70" i="7"/>
  <c r="H70" i="7" s="1"/>
  <c r="BO295" i="7"/>
  <c r="H295" i="7" s="1"/>
  <c r="BO187" i="7"/>
  <c r="H187" i="7" s="1"/>
  <c r="BO47" i="7"/>
  <c r="H47" i="7" s="1"/>
  <c r="BO218" i="7"/>
  <c r="H218" i="7" s="1"/>
  <c r="BO22" i="7"/>
  <c r="H22" i="7" s="1"/>
  <c r="BO185" i="7"/>
  <c r="H185" i="7" s="1"/>
  <c r="BO171" i="7"/>
  <c r="H171" i="7" s="1"/>
  <c r="BO106" i="7"/>
  <c r="H106" i="7" s="1"/>
  <c r="BO188" i="7"/>
  <c r="H188" i="7" s="1"/>
  <c r="BO197" i="7"/>
  <c r="H197" i="7" s="1"/>
  <c r="BO135" i="7"/>
  <c r="H135" i="7" s="1"/>
  <c r="BO73" i="7"/>
  <c r="H73" i="7" s="1"/>
  <c r="BO27" i="7"/>
  <c r="H27" i="7" s="1"/>
  <c r="BO281" i="7"/>
  <c r="H281" i="7" s="1"/>
  <c r="BO174" i="7"/>
  <c r="H174" i="7" s="1"/>
  <c r="BO112" i="7"/>
  <c r="H112" i="7" s="1"/>
  <c r="BO58" i="7"/>
  <c r="H58" i="7" s="1"/>
  <c r="BO291" i="7"/>
  <c r="H291" i="7" s="1"/>
  <c r="BO221" i="7"/>
  <c r="H221" i="7" s="1"/>
  <c r="BO159" i="7"/>
  <c r="H159" i="7" s="1"/>
  <c r="BO97" i="7"/>
  <c r="H97" i="7" s="1"/>
  <c r="BO51" i="7"/>
  <c r="H51" i="7" s="1"/>
  <c r="BO37" i="7"/>
  <c r="H37" i="7" s="1"/>
  <c r="BO262" i="7"/>
  <c r="H262" i="7" s="1"/>
  <c r="BO200" i="7"/>
  <c r="H200" i="7" s="1"/>
  <c r="BO146" i="7"/>
  <c r="H146" i="7" s="1"/>
  <c r="BO246" i="7"/>
  <c r="H246" i="7" s="1"/>
  <c r="BO14" i="7"/>
  <c r="H14" i="7" s="1"/>
  <c r="BO239" i="7"/>
  <c r="H239" i="7" s="1"/>
  <c r="BO177" i="7"/>
  <c r="H177" i="7" s="1"/>
  <c r="BO131" i="7"/>
  <c r="H131" i="7" s="1"/>
  <c r="BO43" i="7"/>
  <c r="H43" i="7" s="1"/>
  <c r="BO214" i="7"/>
  <c r="H214" i="7" s="1"/>
  <c r="BO152" i="7"/>
  <c r="H152" i="7" s="1"/>
  <c r="BO98" i="7"/>
  <c r="H98" i="7" s="1"/>
  <c r="BO85" i="7"/>
  <c r="H85" i="7" s="1"/>
  <c r="BO189" i="7"/>
  <c r="H189" i="7" s="1"/>
  <c r="BO127" i="7"/>
  <c r="H127" i="7" s="1"/>
  <c r="BO65" i="7"/>
  <c r="H65" i="7" s="1"/>
  <c r="BO19" i="7"/>
  <c r="H19" i="7" s="1"/>
  <c r="BO52" i="7"/>
  <c r="H52" i="7" s="1"/>
  <c r="BO100" i="7"/>
  <c r="H100" i="7" s="1"/>
  <c r="BO212" i="7"/>
  <c r="H212" i="7" s="1"/>
  <c r="BO260" i="7"/>
  <c r="H260" i="7" s="1"/>
  <c r="BO13" i="7"/>
  <c r="H13" i="7" s="1"/>
  <c r="BO38" i="7"/>
  <c r="H38" i="7" s="1"/>
  <c r="BO263" i="7"/>
  <c r="H263" i="7" s="1"/>
  <c r="BO201" i="7"/>
  <c r="H201" i="7" s="1"/>
  <c r="BO155" i="7"/>
  <c r="H155" i="7" s="1"/>
  <c r="BO77" i="7"/>
  <c r="H77" i="7" s="1"/>
  <c r="BO15" i="7"/>
  <c r="H15" i="7" s="1"/>
  <c r="BO240" i="7"/>
  <c r="H240" i="7" s="1"/>
  <c r="BO186" i="7"/>
  <c r="H186" i="7" s="1"/>
  <c r="BO182" i="7"/>
  <c r="H182" i="7" s="1"/>
  <c r="BO62" i="7"/>
  <c r="H62" i="7" s="1"/>
  <c r="BO287" i="7"/>
  <c r="H287" i="7" s="1"/>
  <c r="BO225" i="7"/>
  <c r="H225" i="7" s="1"/>
  <c r="BO179" i="7"/>
  <c r="H179" i="7" s="1"/>
  <c r="BO165" i="7"/>
  <c r="H165" i="7" s="1"/>
  <c r="BO103" i="7"/>
  <c r="H103" i="7" s="1"/>
  <c r="BO41" i="7"/>
  <c r="H41" i="7" s="1"/>
  <c r="BO274" i="7"/>
  <c r="H274" i="7" s="1"/>
  <c r="BO153" i="7"/>
  <c r="H153" i="7" s="1"/>
  <c r="BO142" i="7"/>
  <c r="H142" i="7" s="1"/>
  <c r="BO80" i="7"/>
  <c r="H80" i="7" s="1"/>
  <c r="BO26" i="7"/>
  <c r="H26" i="7" s="1"/>
  <c r="BO259" i="7"/>
  <c r="H259" i="7" s="1"/>
  <c r="BO117" i="7"/>
  <c r="H117" i="7" s="1"/>
  <c r="BO55" i="7"/>
  <c r="H55" i="7" s="1"/>
  <c r="BO280" i="7"/>
  <c r="H280" i="7" s="1"/>
  <c r="BO226" i="7"/>
  <c r="H226" i="7" s="1"/>
  <c r="BO215" i="7"/>
  <c r="H215" i="7" s="1"/>
  <c r="BO30" i="7"/>
  <c r="H30" i="7" s="1"/>
  <c r="BO255" i="7"/>
  <c r="H255" i="7" s="1"/>
  <c r="BO193" i="7"/>
  <c r="H193" i="7" s="1"/>
  <c r="BO147" i="7"/>
  <c r="H147" i="7" s="1"/>
  <c r="BO172" i="7"/>
  <c r="H172" i="7" s="1"/>
  <c r="BO284" i="7"/>
  <c r="H284" i="7" s="1"/>
  <c r="BO84" i="7"/>
  <c r="H84" i="7" s="1"/>
  <c r="BB12" i="7"/>
  <c r="G12" i="7" s="1"/>
  <c r="BB34" i="7"/>
  <c r="G34" i="7" s="1"/>
  <c r="BB66" i="7"/>
  <c r="G66" i="7" s="1"/>
  <c r="BB98" i="7"/>
  <c r="G98" i="7" s="1"/>
  <c r="BB130" i="7"/>
  <c r="G130" i="7" s="1"/>
  <c r="BB162" i="7"/>
  <c r="G162" i="7" s="1"/>
  <c r="BB194" i="7"/>
  <c r="G194" i="7" s="1"/>
  <c r="BB226" i="7"/>
  <c r="G226" i="7" s="1"/>
  <c r="BB258" i="7"/>
  <c r="G258" i="7" s="1"/>
  <c r="BB290" i="7"/>
  <c r="G290" i="7" s="1"/>
  <c r="BB35" i="7"/>
  <c r="G35" i="7" s="1"/>
  <c r="BB67" i="7"/>
  <c r="G67" i="7" s="1"/>
  <c r="BB99" i="7"/>
  <c r="G99" i="7" s="1"/>
  <c r="BB131" i="7"/>
  <c r="G131" i="7" s="1"/>
  <c r="BB163" i="7"/>
  <c r="G163" i="7" s="1"/>
  <c r="BB195" i="7"/>
  <c r="G195" i="7" s="1"/>
  <c r="BB227" i="7"/>
  <c r="G227" i="7" s="1"/>
  <c r="BB259" i="7"/>
  <c r="G259" i="7" s="1"/>
  <c r="BB291" i="7"/>
  <c r="G291" i="7" s="1"/>
  <c r="BB42" i="7"/>
  <c r="G42" i="7" s="1"/>
  <c r="BB74" i="7"/>
  <c r="G74" i="7" s="1"/>
  <c r="BB106" i="7"/>
  <c r="G106" i="7" s="1"/>
  <c r="BB138" i="7"/>
  <c r="G138" i="7" s="1"/>
  <c r="BB170" i="7"/>
  <c r="G170" i="7" s="1"/>
  <c r="BB202" i="7"/>
  <c r="G202" i="7" s="1"/>
  <c r="BB234" i="7"/>
  <c r="G234" i="7" s="1"/>
  <c r="BB266" i="7"/>
  <c r="G266" i="7" s="1"/>
  <c r="BB43" i="7"/>
  <c r="G43" i="7" s="1"/>
  <c r="BB75" i="7"/>
  <c r="G75" i="7" s="1"/>
  <c r="BB107" i="7"/>
  <c r="G107" i="7" s="1"/>
  <c r="BB139" i="7"/>
  <c r="G139" i="7" s="1"/>
  <c r="BB171" i="7"/>
  <c r="G171" i="7" s="1"/>
  <c r="BB203" i="7"/>
  <c r="G203" i="7" s="1"/>
  <c r="BB235" i="7"/>
  <c r="G235" i="7" s="1"/>
  <c r="BB267" i="7"/>
  <c r="G267" i="7" s="1"/>
  <c r="BB18" i="7"/>
  <c r="G18" i="7" s="1"/>
  <c r="BB50" i="7"/>
  <c r="G50" i="7" s="1"/>
  <c r="BB82" i="7"/>
  <c r="G82" i="7" s="1"/>
  <c r="BB114" i="7"/>
  <c r="G114" i="7" s="1"/>
  <c r="BB146" i="7"/>
  <c r="G146" i="7" s="1"/>
  <c r="BB178" i="7"/>
  <c r="G178" i="7" s="1"/>
  <c r="BB210" i="7"/>
  <c r="G210" i="7" s="1"/>
  <c r="BB242" i="7"/>
  <c r="G242" i="7" s="1"/>
  <c r="BB274" i="7"/>
  <c r="G274" i="7" s="1"/>
  <c r="BB19" i="7"/>
  <c r="G19" i="7" s="1"/>
  <c r="BB51" i="7"/>
  <c r="G51" i="7" s="1"/>
  <c r="BB83" i="7"/>
  <c r="G83" i="7" s="1"/>
  <c r="BB115" i="7"/>
  <c r="G115" i="7" s="1"/>
  <c r="BB147" i="7"/>
  <c r="G147" i="7" s="1"/>
  <c r="BB179" i="7"/>
  <c r="G179" i="7" s="1"/>
  <c r="BB211" i="7"/>
  <c r="G211" i="7" s="1"/>
  <c r="BB243" i="7"/>
  <c r="G243" i="7" s="1"/>
  <c r="BB275" i="7"/>
  <c r="G275" i="7" s="1"/>
  <c r="BB26" i="7"/>
  <c r="G26" i="7" s="1"/>
  <c r="BB58" i="7"/>
  <c r="G58" i="7" s="1"/>
  <c r="BB90" i="7"/>
  <c r="G90" i="7" s="1"/>
  <c r="BB122" i="7"/>
  <c r="G122" i="7" s="1"/>
  <c r="BB154" i="7"/>
  <c r="G154" i="7" s="1"/>
  <c r="BB186" i="7"/>
  <c r="G186" i="7" s="1"/>
  <c r="BB218" i="7"/>
  <c r="G218" i="7" s="1"/>
  <c r="BB250" i="7"/>
  <c r="G250" i="7" s="1"/>
  <c r="BB282" i="7"/>
  <c r="G282" i="7" s="1"/>
  <c r="BB27" i="7"/>
  <c r="G27" i="7" s="1"/>
  <c r="BB59" i="7"/>
  <c r="G59" i="7" s="1"/>
  <c r="BB91" i="7"/>
  <c r="G91" i="7" s="1"/>
  <c r="BB123" i="7"/>
  <c r="G123" i="7" s="1"/>
  <c r="BB219" i="7"/>
  <c r="G219" i="7" s="1"/>
  <c r="BB251" i="7"/>
  <c r="G251" i="7" s="1"/>
  <c r="BB283" i="7"/>
  <c r="G283" i="7" s="1"/>
  <c r="BB155" i="7"/>
  <c r="G155" i="7" s="1"/>
  <c r="BB187" i="7"/>
  <c r="G187" i="7" s="1"/>
  <c r="BB281" i="7"/>
  <c r="G281" i="7" s="1"/>
  <c r="BB217" i="7"/>
  <c r="G217" i="7" s="1"/>
  <c r="BB153" i="7"/>
  <c r="G153" i="7" s="1"/>
  <c r="BB89" i="7"/>
  <c r="G89" i="7" s="1"/>
  <c r="BB25" i="7"/>
  <c r="G25" i="7" s="1"/>
  <c r="BB248" i="7"/>
  <c r="G248" i="7" s="1"/>
  <c r="BB184" i="7"/>
  <c r="G184" i="7" s="1"/>
  <c r="BB120" i="7"/>
  <c r="G120" i="7" s="1"/>
  <c r="BB56" i="7"/>
  <c r="G56" i="7" s="1"/>
  <c r="BB279" i="7"/>
  <c r="G279" i="7" s="1"/>
  <c r="BB215" i="7"/>
  <c r="G215" i="7" s="1"/>
  <c r="BB151" i="7"/>
  <c r="G151" i="7" s="1"/>
  <c r="BB87" i="7"/>
  <c r="G87" i="7" s="1"/>
  <c r="BB23" i="7"/>
  <c r="G23" i="7" s="1"/>
  <c r="BB246" i="7"/>
  <c r="G246" i="7" s="1"/>
  <c r="BB182" i="7"/>
  <c r="G182" i="7" s="1"/>
  <c r="BB118" i="7"/>
  <c r="G118" i="7" s="1"/>
  <c r="BB54" i="7"/>
  <c r="G54" i="7" s="1"/>
  <c r="BB277" i="7"/>
  <c r="G277" i="7" s="1"/>
  <c r="BB213" i="7"/>
  <c r="G213" i="7" s="1"/>
  <c r="BB149" i="7"/>
  <c r="G149" i="7" s="1"/>
  <c r="BB85" i="7"/>
  <c r="G85" i="7" s="1"/>
  <c r="BB21" i="7"/>
  <c r="G21" i="7" s="1"/>
  <c r="BB244" i="7"/>
  <c r="G244" i="7" s="1"/>
  <c r="BB180" i="7"/>
  <c r="G180" i="7" s="1"/>
  <c r="BB116" i="7"/>
  <c r="G116" i="7" s="1"/>
  <c r="BB52" i="7"/>
  <c r="G52" i="7" s="1"/>
  <c r="BB273" i="7"/>
  <c r="G273" i="7" s="1"/>
  <c r="BB209" i="7"/>
  <c r="G209" i="7" s="1"/>
  <c r="BB145" i="7"/>
  <c r="G145" i="7" s="1"/>
  <c r="BB81" i="7"/>
  <c r="G81" i="7" s="1"/>
  <c r="BB17" i="7"/>
  <c r="G17" i="7" s="1"/>
  <c r="BB240" i="7"/>
  <c r="G240" i="7" s="1"/>
  <c r="BB176" i="7"/>
  <c r="G176" i="7" s="1"/>
  <c r="BB112" i="7"/>
  <c r="G112" i="7" s="1"/>
  <c r="BB48" i="7"/>
  <c r="G48" i="7" s="1"/>
  <c r="BB271" i="7"/>
  <c r="G271" i="7" s="1"/>
  <c r="BB207" i="7"/>
  <c r="G207" i="7" s="1"/>
  <c r="BB143" i="7"/>
  <c r="G143" i="7" s="1"/>
  <c r="BB79" i="7"/>
  <c r="G79" i="7" s="1"/>
  <c r="BB15" i="7"/>
  <c r="G15" i="7" s="1"/>
  <c r="BB238" i="7"/>
  <c r="G238" i="7" s="1"/>
  <c r="BB174" i="7"/>
  <c r="G174" i="7" s="1"/>
  <c r="BB110" i="7"/>
  <c r="G110" i="7" s="1"/>
  <c r="BB46" i="7"/>
  <c r="G46" i="7" s="1"/>
  <c r="BB269" i="7"/>
  <c r="G269" i="7" s="1"/>
  <c r="BB205" i="7"/>
  <c r="G205" i="7" s="1"/>
  <c r="BB141" i="7"/>
  <c r="G141" i="7" s="1"/>
  <c r="BB77" i="7"/>
  <c r="G77" i="7" s="1"/>
  <c r="BB13" i="7"/>
  <c r="G13" i="7" s="1"/>
  <c r="BB236" i="7"/>
  <c r="G236" i="7" s="1"/>
  <c r="BB172" i="7"/>
  <c r="G172" i="7" s="1"/>
  <c r="BB108" i="7"/>
  <c r="G108" i="7" s="1"/>
  <c r="BB44" i="7"/>
  <c r="G44" i="7" s="1"/>
  <c r="BB265" i="7"/>
  <c r="G265" i="7" s="1"/>
  <c r="BB201" i="7"/>
  <c r="G201" i="7" s="1"/>
  <c r="BB137" i="7"/>
  <c r="G137" i="7" s="1"/>
  <c r="BB73" i="7"/>
  <c r="G73" i="7" s="1"/>
  <c r="BB296" i="7"/>
  <c r="G296" i="7" s="1"/>
  <c r="BB232" i="7"/>
  <c r="G232" i="7" s="1"/>
  <c r="BB168" i="7"/>
  <c r="G168" i="7" s="1"/>
  <c r="BB104" i="7"/>
  <c r="G104" i="7" s="1"/>
  <c r="BB40" i="7"/>
  <c r="G40" i="7" s="1"/>
  <c r="BB263" i="7"/>
  <c r="G263" i="7" s="1"/>
  <c r="BB199" i="7"/>
  <c r="G199" i="7" s="1"/>
  <c r="BB135" i="7"/>
  <c r="G135" i="7" s="1"/>
  <c r="BB71" i="7"/>
  <c r="G71" i="7" s="1"/>
  <c r="BB294" i="7"/>
  <c r="G294" i="7" s="1"/>
  <c r="BB230" i="7"/>
  <c r="G230" i="7" s="1"/>
  <c r="BB166" i="7"/>
  <c r="G166" i="7" s="1"/>
  <c r="BB102" i="7"/>
  <c r="G102" i="7" s="1"/>
  <c r="BB38" i="7"/>
  <c r="G38" i="7" s="1"/>
  <c r="BB261" i="7"/>
  <c r="G261" i="7" s="1"/>
  <c r="BB197" i="7"/>
  <c r="G197" i="7" s="1"/>
  <c r="BB133" i="7"/>
  <c r="G133" i="7" s="1"/>
  <c r="BB69" i="7"/>
  <c r="G69" i="7" s="1"/>
  <c r="BB292" i="7"/>
  <c r="G292" i="7" s="1"/>
  <c r="BB228" i="7"/>
  <c r="G228" i="7" s="1"/>
  <c r="BB164" i="7"/>
  <c r="G164" i="7" s="1"/>
  <c r="BB100" i="7"/>
  <c r="G100" i="7" s="1"/>
  <c r="BB36" i="7"/>
  <c r="G36" i="7" s="1"/>
  <c r="BB257" i="7"/>
  <c r="G257" i="7" s="1"/>
  <c r="BB193" i="7"/>
  <c r="G193" i="7" s="1"/>
  <c r="BB129" i="7"/>
  <c r="G129" i="7" s="1"/>
  <c r="BB65" i="7"/>
  <c r="G65" i="7" s="1"/>
  <c r="BB288" i="7"/>
  <c r="G288" i="7" s="1"/>
  <c r="BB224" i="7"/>
  <c r="G224" i="7" s="1"/>
  <c r="BB160" i="7"/>
  <c r="G160" i="7" s="1"/>
  <c r="BB96" i="7"/>
  <c r="G96" i="7" s="1"/>
  <c r="BB32" i="7"/>
  <c r="G32" i="7" s="1"/>
  <c r="BB255" i="7"/>
  <c r="G255" i="7" s="1"/>
  <c r="BB191" i="7"/>
  <c r="G191" i="7" s="1"/>
  <c r="BB127" i="7"/>
  <c r="G127" i="7" s="1"/>
  <c r="BB63" i="7"/>
  <c r="G63" i="7" s="1"/>
  <c r="BB286" i="7"/>
  <c r="G286" i="7" s="1"/>
  <c r="BB222" i="7"/>
  <c r="G222" i="7" s="1"/>
  <c r="BB158" i="7"/>
  <c r="G158" i="7" s="1"/>
  <c r="BB94" i="7"/>
  <c r="G94" i="7" s="1"/>
  <c r="BB30" i="7"/>
  <c r="G30" i="7" s="1"/>
  <c r="BB253" i="7"/>
  <c r="G253" i="7" s="1"/>
  <c r="BB189" i="7"/>
  <c r="G189" i="7" s="1"/>
  <c r="BB125" i="7"/>
  <c r="G125" i="7" s="1"/>
  <c r="BB61" i="7"/>
  <c r="G61" i="7" s="1"/>
  <c r="BB284" i="7"/>
  <c r="G284" i="7" s="1"/>
  <c r="BB220" i="7"/>
  <c r="G220" i="7" s="1"/>
  <c r="BB156" i="7"/>
  <c r="G156" i="7" s="1"/>
  <c r="BB92" i="7"/>
  <c r="G92" i="7" s="1"/>
  <c r="BB28" i="7"/>
  <c r="G28" i="7" s="1"/>
  <c r="BB249" i="7"/>
  <c r="G249" i="7" s="1"/>
  <c r="BB185" i="7"/>
  <c r="G185" i="7" s="1"/>
  <c r="BB121" i="7"/>
  <c r="G121" i="7" s="1"/>
  <c r="BB57" i="7"/>
  <c r="G57" i="7" s="1"/>
  <c r="BB280" i="7"/>
  <c r="G280" i="7" s="1"/>
  <c r="BB216" i="7"/>
  <c r="G216" i="7" s="1"/>
  <c r="BB152" i="7"/>
  <c r="G152" i="7" s="1"/>
  <c r="BB88" i="7"/>
  <c r="G88" i="7" s="1"/>
  <c r="BB24" i="7"/>
  <c r="G24" i="7" s="1"/>
  <c r="BB247" i="7"/>
  <c r="G247" i="7" s="1"/>
  <c r="BB183" i="7"/>
  <c r="G183" i="7" s="1"/>
  <c r="BB119" i="7"/>
  <c r="G119" i="7" s="1"/>
  <c r="BB55" i="7"/>
  <c r="G55" i="7" s="1"/>
  <c r="BB278" i="7"/>
  <c r="G278" i="7" s="1"/>
  <c r="BB214" i="7"/>
  <c r="G214" i="7" s="1"/>
  <c r="BB150" i="7"/>
  <c r="G150" i="7" s="1"/>
  <c r="BB86" i="7"/>
  <c r="G86" i="7" s="1"/>
  <c r="BB22" i="7"/>
  <c r="G22" i="7" s="1"/>
  <c r="BB245" i="7"/>
  <c r="G245" i="7" s="1"/>
  <c r="BB181" i="7"/>
  <c r="G181" i="7" s="1"/>
  <c r="BB117" i="7"/>
  <c r="G117" i="7" s="1"/>
  <c r="BB53" i="7"/>
  <c r="G53" i="7" s="1"/>
  <c r="BB276" i="7"/>
  <c r="G276" i="7" s="1"/>
  <c r="BB212" i="7"/>
  <c r="G212" i="7" s="1"/>
  <c r="BB148" i="7"/>
  <c r="G148" i="7" s="1"/>
  <c r="BB84" i="7"/>
  <c r="G84" i="7" s="1"/>
  <c r="BB20" i="7"/>
  <c r="G20" i="7" s="1"/>
  <c r="BB241" i="7"/>
  <c r="G241" i="7" s="1"/>
  <c r="BB177" i="7"/>
  <c r="G177" i="7" s="1"/>
  <c r="BB113" i="7"/>
  <c r="G113" i="7" s="1"/>
  <c r="BB49" i="7"/>
  <c r="G49" i="7" s="1"/>
  <c r="BB272" i="7"/>
  <c r="G272" i="7" s="1"/>
  <c r="BB208" i="7"/>
  <c r="G208" i="7" s="1"/>
  <c r="BB144" i="7"/>
  <c r="G144" i="7" s="1"/>
  <c r="BB80" i="7"/>
  <c r="G80" i="7" s="1"/>
  <c r="BB16" i="7"/>
  <c r="G16" i="7" s="1"/>
  <c r="BB239" i="7"/>
  <c r="G239" i="7" s="1"/>
  <c r="BB175" i="7"/>
  <c r="G175" i="7" s="1"/>
  <c r="BB111" i="7"/>
  <c r="G111" i="7" s="1"/>
  <c r="BB47" i="7"/>
  <c r="G47" i="7" s="1"/>
  <c r="BB270" i="7"/>
  <c r="G270" i="7" s="1"/>
  <c r="BB206" i="7"/>
  <c r="G206" i="7" s="1"/>
  <c r="BB142" i="7"/>
  <c r="G142" i="7" s="1"/>
  <c r="BB78" i="7"/>
  <c r="G78" i="7" s="1"/>
  <c r="BB14" i="7"/>
  <c r="G14" i="7" s="1"/>
  <c r="BB237" i="7"/>
  <c r="G237" i="7" s="1"/>
  <c r="BB173" i="7"/>
  <c r="G173" i="7" s="1"/>
  <c r="BB109" i="7"/>
  <c r="G109" i="7" s="1"/>
  <c r="BB45" i="7"/>
  <c r="G45" i="7" s="1"/>
  <c r="BB268" i="7"/>
  <c r="G268" i="7" s="1"/>
  <c r="BB204" i="7"/>
  <c r="G204" i="7" s="1"/>
  <c r="BB140" i="7"/>
  <c r="G140" i="7" s="1"/>
  <c r="BB76" i="7"/>
  <c r="G76" i="7" s="1"/>
  <c r="BB124" i="7"/>
  <c r="G124" i="7" s="1"/>
  <c r="BB233" i="7"/>
  <c r="G233" i="7" s="1"/>
  <c r="BB169" i="7"/>
  <c r="G169" i="7" s="1"/>
  <c r="BB105" i="7"/>
  <c r="G105" i="7" s="1"/>
  <c r="BB41" i="7"/>
  <c r="G41" i="7" s="1"/>
  <c r="BB264" i="7"/>
  <c r="G264" i="7" s="1"/>
  <c r="BB200" i="7"/>
  <c r="G200" i="7" s="1"/>
  <c r="BB136" i="7"/>
  <c r="G136" i="7" s="1"/>
  <c r="BB72" i="7"/>
  <c r="G72" i="7" s="1"/>
  <c r="BB295" i="7"/>
  <c r="G295" i="7" s="1"/>
  <c r="BB231" i="7"/>
  <c r="G231" i="7" s="1"/>
  <c r="BB167" i="7"/>
  <c r="G167" i="7" s="1"/>
  <c r="BB103" i="7"/>
  <c r="G103" i="7" s="1"/>
  <c r="BB39" i="7"/>
  <c r="G39" i="7" s="1"/>
  <c r="BB262" i="7"/>
  <c r="G262" i="7" s="1"/>
  <c r="BB198" i="7"/>
  <c r="G198" i="7" s="1"/>
  <c r="BB134" i="7"/>
  <c r="G134" i="7" s="1"/>
  <c r="BB70" i="7"/>
  <c r="G70" i="7" s="1"/>
  <c r="BB293" i="7"/>
  <c r="G293" i="7" s="1"/>
  <c r="BB229" i="7"/>
  <c r="G229" i="7" s="1"/>
  <c r="BB165" i="7"/>
  <c r="G165" i="7" s="1"/>
  <c r="BB101" i="7"/>
  <c r="G101" i="7" s="1"/>
  <c r="BB37" i="7"/>
  <c r="G37" i="7" s="1"/>
  <c r="BB260" i="7"/>
  <c r="G260" i="7" s="1"/>
  <c r="BB196" i="7"/>
  <c r="G196" i="7" s="1"/>
  <c r="BB132" i="7"/>
  <c r="G132" i="7" s="1"/>
  <c r="BB68" i="7"/>
  <c r="G68" i="7" s="1"/>
  <c r="BB188" i="7"/>
  <c r="G188" i="7" s="1"/>
  <c r="BB289" i="7"/>
  <c r="G289" i="7" s="1"/>
  <c r="BB225" i="7"/>
  <c r="G225" i="7" s="1"/>
  <c r="BB161" i="7"/>
  <c r="G161" i="7" s="1"/>
  <c r="BB97" i="7"/>
  <c r="G97" i="7" s="1"/>
  <c r="BB33" i="7"/>
  <c r="G33" i="7" s="1"/>
  <c r="BB256" i="7"/>
  <c r="G256" i="7" s="1"/>
  <c r="BB192" i="7"/>
  <c r="G192" i="7" s="1"/>
  <c r="BB128" i="7"/>
  <c r="G128" i="7" s="1"/>
  <c r="BB64" i="7"/>
  <c r="G64" i="7" s="1"/>
  <c r="BB287" i="7"/>
  <c r="G287" i="7" s="1"/>
  <c r="BB223" i="7"/>
  <c r="G223" i="7" s="1"/>
  <c r="BB159" i="7"/>
  <c r="G159" i="7" s="1"/>
  <c r="BB95" i="7"/>
  <c r="G95" i="7" s="1"/>
  <c r="BB31" i="7"/>
  <c r="G31" i="7" s="1"/>
  <c r="BB254" i="7"/>
  <c r="G254" i="7" s="1"/>
  <c r="BB190" i="7"/>
  <c r="G190" i="7" s="1"/>
  <c r="BB126" i="7"/>
  <c r="G126" i="7" s="1"/>
  <c r="BB62" i="7"/>
  <c r="G62" i="7" s="1"/>
  <c r="BB285" i="7"/>
  <c r="G285" i="7" s="1"/>
  <c r="BB221" i="7"/>
  <c r="G221" i="7" s="1"/>
  <c r="BB157" i="7"/>
  <c r="G157" i="7" s="1"/>
  <c r="BB93" i="7"/>
  <c r="G93" i="7" s="1"/>
  <c r="BB29" i="7"/>
  <c r="G29" i="7" s="1"/>
  <c r="BB252" i="7"/>
  <c r="G252" i="7" s="1"/>
  <c r="BB60" i="7"/>
  <c r="G60" i="7" s="1"/>
  <c r="AO166" i="7"/>
  <c r="F166" i="7" s="1"/>
  <c r="AO13" i="7"/>
  <c r="F13" i="7" s="1"/>
  <c r="AO246" i="7"/>
  <c r="F246" i="7" s="1"/>
  <c r="AO254" i="7"/>
  <c r="F254" i="7" s="1"/>
  <c r="AO37" i="7"/>
  <c r="F37" i="7" s="1"/>
  <c r="AO171" i="7"/>
  <c r="F171" i="7" s="1"/>
  <c r="AO243" i="7"/>
  <c r="F243" i="7" s="1"/>
  <c r="AO28" i="7"/>
  <c r="F28" i="7" s="1"/>
  <c r="AO129" i="7"/>
  <c r="F129" i="7" s="1"/>
  <c r="AO230" i="7"/>
  <c r="F230" i="7" s="1"/>
  <c r="AO240" i="7"/>
  <c r="F240" i="7" s="1"/>
  <c r="AO155" i="7"/>
  <c r="F155" i="7" s="1"/>
  <c r="AO101" i="7"/>
  <c r="F101" i="7" s="1"/>
  <c r="AO173" i="7"/>
  <c r="F173" i="7" s="1"/>
  <c r="AO245" i="7"/>
  <c r="F245" i="7" s="1"/>
  <c r="AO30" i="7"/>
  <c r="F30" i="7" s="1"/>
  <c r="AO193" i="7"/>
  <c r="F193" i="7" s="1"/>
  <c r="AO69" i="7"/>
  <c r="F69" i="7" s="1"/>
  <c r="AO141" i="7"/>
  <c r="F141" i="7" s="1"/>
  <c r="AO149" i="7"/>
  <c r="F149" i="7" s="1"/>
  <c r="AO157" i="7"/>
  <c r="F157" i="7" s="1"/>
  <c r="AO227" i="7"/>
  <c r="F227" i="7" s="1"/>
  <c r="AO237" i="7"/>
  <c r="F237" i="7" s="1"/>
  <c r="AO113" i="7"/>
  <c r="F113" i="7" s="1"/>
  <c r="AO22" i="7"/>
  <c r="F22" i="7" s="1"/>
  <c r="AO185" i="7"/>
  <c r="F185" i="7" s="1"/>
  <c r="AO94" i="7"/>
  <c r="F94" i="7" s="1"/>
  <c r="AO266" i="7"/>
  <c r="F266" i="7" s="1"/>
  <c r="AO195" i="7"/>
  <c r="F195" i="7" s="1"/>
  <c r="AO133" i="7"/>
  <c r="F133" i="7" s="1"/>
  <c r="AO71" i="7"/>
  <c r="F71" i="7" s="1"/>
  <c r="AO296" i="7"/>
  <c r="F296" i="7" s="1"/>
  <c r="AO267" i="7"/>
  <c r="F267" i="7" s="1"/>
  <c r="AO205" i="7"/>
  <c r="F205" i="7" s="1"/>
  <c r="AO143" i="7"/>
  <c r="F143" i="7" s="1"/>
  <c r="AO81" i="7"/>
  <c r="F81" i="7" s="1"/>
  <c r="AO275" i="7"/>
  <c r="F275" i="7" s="1"/>
  <c r="AO213" i="7"/>
  <c r="F213" i="7" s="1"/>
  <c r="AO151" i="7"/>
  <c r="F151" i="7" s="1"/>
  <c r="AO89" i="7"/>
  <c r="F89" i="7" s="1"/>
  <c r="AO283" i="7"/>
  <c r="F283" i="7" s="1"/>
  <c r="AO221" i="7"/>
  <c r="F221" i="7" s="1"/>
  <c r="AO159" i="7"/>
  <c r="F159" i="7" s="1"/>
  <c r="AO97" i="7"/>
  <c r="F97" i="7" s="1"/>
  <c r="AO291" i="7"/>
  <c r="F291" i="7" s="1"/>
  <c r="AO229" i="7"/>
  <c r="F229" i="7" s="1"/>
  <c r="AO167" i="7"/>
  <c r="F167" i="7" s="1"/>
  <c r="AO105" i="7"/>
  <c r="F105" i="7" s="1"/>
  <c r="AO76" i="7"/>
  <c r="F76" i="7" s="1"/>
  <c r="AO14" i="7"/>
  <c r="F14" i="7" s="1"/>
  <c r="AO239" i="7"/>
  <c r="F239" i="7" s="1"/>
  <c r="AO177" i="7"/>
  <c r="F177" i="7" s="1"/>
  <c r="AO148" i="7"/>
  <c r="F148" i="7" s="1"/>
  <c r="AO86" i="7"/>
  <c r="F86" i="7" s="1"/>
  <c r="AO24" i="7"/>
  <c r="F24" i="7" s="1"/>
  <c r="AO249" i="7"/>
  <c r="F249" i="7" s="1"/>
  <c r="AO220" i="7"/>
  <c r="F220" i="7" s="1"/>
  <c r="AO158" i="7"/>
  <c r="F158" i="7" s="1"/>
  <c r="AO96" i="7"/>
  <c r="F96" i="7" s="1"/>
  <c r="AO258" i="7"/>
  <c r="F258" i="7" s="1"/>
  <c r="AO242" i="7"/>
  <c r="F242" i="7" s="1"/>
  <c r="AO290" i="7"/>
  <c r="F290" i="7" s="1"/>
  <c r="AO90" i="7"/>
  <c r="F90" i="7" s="1"/>
  <c r="AO202" i="7"/>
  <c r="F202" i="7" s="1"/>
  <c r="AO228" i="7"/>
  <c r="F228" i="7" s="1"/>
  <c r="AO238" i="7"/>
  <c r="F238" i="7" s="1"/>
  <c r="AO29" i="7"/>
  <c r="F29" i="7" s="1"/>
  <c r="AO200" i="7"/>
  <c r="F200" i="7" s="1"/>
  <c r="AO181" i="7"/>
  <c r="F181" i="7" s="1"/>
  <c r="AO186" i="7"/>
  <c r="F186" i="7" s="1"/>
  <c r="AO139" i="7"/>
  <c r="F139" i="7" s="1"/>
  <c r="AO85" i="7"/>
  <c r="F85" i="7" s="1"/>
  <c r="AO31" i="7"/>
  <c r="F31" i="7" s="1"/>
  <c r="AO264" i="7"/>
  <c r="F264" i="7" s="1"/>
  <c r="AO183" i="7"/>
  <c r="F183" i="7" s="1"/>
  <c r="AO106" i="7"/>
  <c r="F106" i="7" s="1"/>
  <c r="AO232" i="7"/>
  <c r="F232" i="7" s="1"/>
  <c r="AO87" i="7"/>
  <c r="F87" i="7" s="1"/>
  <c r="AO103" i="7"/>
  <c r="F103" i="7" s="1"/>
  <c r="AO58" i="7"/>
  <c r="F58" i="7" s="1"/>
  <c r="AO259" i="7"/>
  <c r="F259" i="7" s="1"/>
  <c r="AO197" i="7"/>
  <c r="F197" i="7" s="1"/>
  <c r="AO135" i="7"/>
  <c r="F135" i="7" s="1"/>
  <c r="AO73" i="7"/>
  <c r="F73" i="7" s="1"/>
  <c r="AO44" i="7"/>
  <c r="F44" i="7" s="1"/>
  <c r="AO269" i="7"/>
  <c r="F269" i="7" s="1"/>
  <c r="AO207" i="7"/>
  <c r="F207" i="7" s="1"/>
  <c r="AO145" i="7"/>
  <c r="F145" i="7" s="1"/>
  <c r="AO52" i="7"/>
  <c r="F52" i="7" s="1"/>
  <c r="AO277" i="7"/>
  <c r="F277" i="7" s="1"/>
  <c r="AO215" i="7"/>
  <c r="F215" i="7" s="1"/>
  <c r="AO153" i="7"/>
  <c r="F153" i="7" s="1"/>
  <c r="AO60" i="7"/>
  <c r="F60" i="7" s="1"/>
  <c r="AO285" i="7"/>
  <c r="F285" i="7" s="1"/>
  <c r="AO223" i="7"/>
  <c r="F223" i="7" s="1"/>
  <c r="AO161" i="7"/>
  <c r="F161" i="7" s="1"/>
  <c r="AO68" i="7"/>
  <c r="F68" i="7" s="1"/>
  <c r="AO293" i="7"/>
  <c r="F293" i="7" s="1"/>
  <c r="AO231" i="7"/>
  <c r="F231" i="7" s="1"/>
  <c r="AO169" i="7"/>
  <c r="F169" i="7" s="1"/>
  <c r="AO140" i="7"/>
  <c r="F140" i="7" s="1"/>
  <c r="AO78" i="7"/>
  <c r="F78" i="7" s="1"/>
  <c r="AO16" i="7"/>
  <c r="F16" i="7" s="1"/>
  <c r="AO241" i="7"/>
  <c r="F241" i="7" s="1"/>
  <c r="AO212" i="7"/>
  <c r="F212" i="7" s="1"/>
  <c r="AO150" i="7"/>
  <c r="F150" i="7" s="1"/>
  <c r="AO88" i="7"/>
  <c r="F88" i="7" s="1"/>
  <c r="AO59" i="7"/>
  <c r="F59" i="7" s="1"/>
  <c r="AO284" i="7"/>
  <c r="F284" i="7" s="1"/>
  <c r="AO222" i="7"/>
  <c r="F222" i="7" s="1"/>
  <c r="AO160" i="7"/>
  <c r="F160" i="7" s="1"/>
  <c r="AO194" i="7"/>
  <c r="F194" i="7" s="1"/>
  <c r="AO178" i="7"/>
  <c r="F178" i="7" s="1"/>
  <c r="AO226" i="7"/>
  <c r="F226" i="7" s="1"/>
  <c r="AO26" i="7"/>
  <c r="F26" i="7" s="1"/>
  <c r="AO138" i="7"/>
  <c r="F138" i="7" s="1"/>
  <c r="AO75" i="7"/>
  <c r="F75" i="7" s="1"/>
  <c r="AO83" i="7"/>
  <c r="F83" i="7" s="1"/>
  <c r="AO91" i="7"/>
  <c r="F91" i="7" s="1"/>
  <c r="AO99" i="7"/>
  <c r="F99" i="7" s="1"/>
  <c r="AO109" i="7"/>
  <c r="F109" i="7" s="1"/>
  <c r="AO57" i="7"/>
  <c r="F57" i="7" s="1"/>
  <c r="AO282" i="7"/>
  <c r="F282" i="7" s="1"/>
  <c r="AO168" i="7"/>
  <c r="F168" i="7" s="1"/>
  <c r="AO147" i="7"/>
  <c r="F147" i="7" s="1"/>
  <c r="AO93" i="7"/>
  <c r="F93" i="7" s="1"/>
  <c r="AO39" i="7"/>
  <c r="F39" i="7" s="1"/>
  <c r="AO49" i="7"/>
  <c r="F49" i="7" s="1"/>
  <c r="AO218" i="7"/>
  <c r="F218" i="7" s="1"/>
  <c r="AO131" i="7"/>
  <c r="F131" i="7" s="1"/>
  <c r="AO203" i="7"/>
  <c r="F203" i="7" s="1"/>
  <c r="AO17" i="7"/>
  <c r="F17" i="7" s="1"/>
  <c r="AO25" i="7"/>
  <c r="F25" i="7" s="1"/>
  <c r="AO33" i="7"/>
  <c r="F33" i="7" s="1"/>
  <c r="AO41" i="7"/>
  <c r="F41" i="7" s="1"/>
  <c r="AO257" i="7"/>
  <c r="F257" i="7" s="1"/>
  <c r="AO36" i="7"/>
  <c r="F36" i="7" s="1"/>
  <c r="AO261" i="7"/>
  <c r="F261" i="7" s="1"/>
  <c r="AO199" i="7"/>
  <c r="F199" i="7" s="1"/>
  <c r="AO137" i="7"/>
  <c r="F137" i="7" s="1"/>
  <c r="AO108" i="7"/>
  <c r="F108" i="7" s="1"/>
  <c r="AO46" i="7"/>
  <c r="F46" i="7" s="1"/>
  <c r="AO271" i="7"/>
  <c r="F271" i="7" s="1"/>
  <c r="AO209" i="7"/>
  <c r="F209" i="7" s="1"/>
  <c r="AO116" i="7"/>
  <c r="F116" i="7" s="1"/>
  <c r="AO54" i="7"/>
  <c r="F54" i="7" s="1"/>
  <c r="AO279" i="7"/>
  <c r="F279" i="7" s="1"/>
  <c r="AO217" i="7"/>
  <c r="F217" i="7" s="1"/>
  <c r="AO124" i="7"/>
  <c r="F124" i="7" s="1"/>
  <c r="AO62" i="7"/>
  <c r="F62" i="7" s="1"/>
  <c r="AO287" i="7"/>
  <c r="F287" i="7" s="1"/>
  <c r="AO225" i="7"/>
  <c r="F225" i="7" s="1"/>
  <c r="AO132" i="7"/>
  <c r="F132" i="7" s="1"/>
  <c r="AO70" i="7"/>
  <c r="F70" i="7" s="1"/>
  <c r="AO295" i="7"/>
  <c r="F295" i="7" s="1"/>
  <c r="AO233" i="7"/>
  <c r="F233" i="7" s="1"/>
  <c r="AO204" i="7"/>
  <c r="F204" i="7" s="1"/>
  <c r="AO142" i="7"/>
  <c r="F142" i="7" s="1"/>
  <c r="AO80" i="7"/>
  <c r="F80" i="7" s="1"/>
  <c r="AO51" i="7"/>
  <c r="F51" i="7" s="1"/>
  <c r="AO276" i="7"/>
  <c r="F276" i="7" s="1"/>
  <c r="AO214" i="7"/>
  <c r="F214" i="7" s="1"/>
  <c r="AO152" i="7"/>
  <c r="F152" i="7" s="1"/>
  <c r="AO123" i="7"/>
  <c r="F123" i="7" s="1"/>
  <c r="AO61" i="7"/>
  <c r="F61" i="7" s="1"/>
  <c r="AO286" i="7"/>
  <c r="F286" i="7" s="1"/>
  <c r="AO224" i="7"/>
  <c r="F224" i="7" s="1"/>
  <c r="AO130" i="7"/>
  <c r="F130" i="7" s="1"/>
  <c r="AO114" i="7"/>
  <c r="F114" i="7" s="1"/>
  <c r="AO162" i="7"/>
  <c r="F162" i="7" s="1"/>
  <c r="AO274" i="7"/>
  <c r="F274" i="7" s="1"/>
  <c r="AO74" i="7"/>
  <c r="F74" i="7" s="1"/>
  <c r="AO21" i="7"/>
  <c r="F21" i="7" s="1"/>
  <c r="AO272" i="7"/>
  <c r="F272" i="7" s="1"/>
  <c r="AO170" i="7"/>
  <c r="F170" i="7" s="1"/>
  <c r="AO67" i="7"/>
  <c r="F67" i="7" s="1"/>
  <c r="AO77" i="7"/>
  <c r="F77" i="7" s="1"/>
  <c r="AO23" i="7"/>
  <c r="F23" i="7" s="1"/>
  <c r="AO163" i="7"/>
  <c r="F163" i="7" s="1"/>
  <c r="AO111" i="7"/>
  <c r="F111" i="7" s="1"/>
  <c r="AO121" i="7"/>
  <c r="F121" i="7" s="1"/>
  <c r="AO122" i="7"/>
  <c r="F122" i="7" s="1"/>
  <c r="AO79" i="7"/>
  <c r="F79" i="7" s="1"/>
  <c r="AO219" i="7"/>
  <c r="F219" i="7" s="1"/>
  <c r="AO12" i="7"/>
  <c r="F12" i="7" s="1"/>
  <c r="AO42" i="7"/>
  <c r="F42" i="7" s="1"/>
  <c r="AO100" i="7"/>
  <c r="F100" i="7" s="1"/>
  <c r="AO38" i="7"/>
  <c r="F38" i="7" s="1"/>
  <c r="AO263" i="7"/>
  <c r="F263" i="7" s="1"/>
  <c r="AO201" i="7"/>
  <c r="F201" i="7" s="1"/>
  <c r="AO172" i="7"/>
  <c r="F172" i="7" s="1"/>
  <c r="AO110" i="7"/>
  <c r="F110" i="7" s="1"/>
  <c r="AO48" i="7"/>
  <c r="F48" i="7" s="1"/>
  <c r="AO273" i="7"/>
  <c r="F273" i="7" s="1"/>
  <c r="AO180" i="7"/>
  <c r="F180" i="7" s="1"/>
  <c r="AO118" i="7"/>
  <c r="F118" i="7" s="1"/>
  <c r="AO56" i="7"/>
  <c r="F56" i="7" s="1"/>
  <c r="AO281" i="7"/>
  <c r="F281" i="7" s="1"/>
  <c r="AO188" i="7"/>
  <c r="F188" i="7" s="1"/>
  <c r="AO126" i="7"/>
  <c r="F126" i="7" s="1"/>
  <c r="AO64" i="7"/>
  <c r="F64" i="7" s="1"/>
  <c r="AO289" i="7"/>
  <c r="F289" i="7" s="1"/>
  <c r="AO196" i="7"/>
  <c r="F196" i="7" s="1"/>
  <c r="AO134" i="7"/>
  <c r="F134" i="7" s="1"/>
  <c r="AO72" i="7"/>
  <c r="F72" i="7" s="1"/>
  <c r="AO43" i="7"/>
  <c r="F43" i="7" s="1"/>
  <c r="AO268" i="7"/>
  <c r="F268" i="7" s="1"/>
  <c r="AO206" i="7"/>
  <c r="F206" i="7" s="1"/>
  <c r="AO144" i="7"/>
  <c r="F144" i="7" s="1"/>
  <c r="AO115" i="7"/>
  <c r="F115" i="7" s="1"/>
  <c r="AO53" i="7"/>
  <c r="F53" i="7" s="1"/>
  <c r="AO278" i="7"/>
  <c r="F278" i="7" s="1"/>
  <c r="AO216" i="7"/>
  <c r="F216" i="7" s="1"/>
  <c r="AO187" i="7"/>
  <c r="F187" i="7" s="1"/>
  <c r="AO125" i="7"/>
  <c r="F125" i="7" s="1"/>
  <c r="AO63" i="7"/>
  <c r="F63" i="7" s="1"/>
  <c r="AO288" i="7"/>
  <c r="F288" i="7" s="1"/>
  <c r="AO66" i="7"/>
  <c r="F66" i="7" s="1"/>
  <c r="AO50" i="7"/>
  <c r="F50" i="7" s="1"/>
  <c r="AO98" i="7"/>
  <c r="F98" i="7" s="1"/>
  <c r="AO210" i="7"/>
  <c r="F210" i="7" s="1"/>
  <c r="AO11" i="7"/>
  <c r="F11" i="7" s="1"/>
  <c r="AO104" i="7"/>
  <c r="F104" i="7" s="1"/>
  <c r="AO176" i="7"/>
  <c r="F176" i="7" s="1"/>
  <c r="AO184" i="7"/>
  <c r="F184" i="7" s="1"/>
  <c r="AO192" i="7"/>
  <c r="F192" i="7" s="1"/>
  <c r="AO262" i="7"/>
  <c r="F262" i="7" s="1"/>
  <c r="AO47" i="7"/>
  <c r="F47" i="7" s="1"/>
  <c r="AO119" i="7"/>
  <c r="F119" i="7" s="1"/>
  <c r="AO253" i="7"/>
  <c r="F253" i="7" s="1"/>
  <c r="AO191" i="7"/>
  <c r="F191" i="7" s="1"/>
  <c r="AO82" i="7"/>
  <c r="F82" i="7" s="1"/>
  <c r="AO292" i="7"/>
  <c r="F292" i="7" s="1"/>
  <c r="AO15" i="7"/>
  <c r="F15" i="7" s="1"/>
  <c r="AO248" i="7"/>
  <c r="F248" i="7" s="1"/>
  <c r="AO256" i="7"/>
  <c r="F256" i="7" s="1"/>
  <c r="AO235" i="7"/>
  <c r="F235" i="7" s="1"/>
  <c r="AO20" i="7"/>
  <c r="F20" i="7" s="1"/>
  <c r="AO92" i="7"/>
  <c r="F92" i="7" s="1"/>
  <c r="AO255" i="7"/>
  <c r="F255" i="7" s="1"/>
  <c r="AO18" i="7"/>
  <c r="F18" i="7" s="1"/>
  <c r="AO294" i="7"/>
  <c r="F294" i="7" s="1"/>
  <c r="AO211" i="7"/>
  <c r="F211" i="7" s="1"/>
  <c r="AO95" i="7"/>
  <c r="F95" i="7" s="1"/>
  <c r="AO165" i="7"/>
  <c r="F165" i="7" s="1"/>
  <c r="AO175" i="7"/>
  <c r="F175" i="7" s="1"/>
  <c r="AO84" i="7"/>
  <c r="F84" i="7" s="1"/>
  <c r="AO247" i="7"/>
  <c r="F247" i="7" s="1"/>
  <c r="AO156" i="7"/>
  <c r="F156" i="7" s="1"/>
  <c r="AO32" i="7"/>
  <c r="F32" i="7" s="1"/>
  <c r="AO154" i="7"/>
  <c r="F154" i="7" s="1"/>
  <c r="AO164" i="7"/>
  <c r="F164" i="7" s="1"/>
  <c r="AO102" i="7"/>
  <c r="F102" i="7" s="1"/>
  <c r="AO40" i="7"/>
  <c r="F40" i="7" s="1"/>
  <c r="AO265" i="7"/>
  <c r="F265" i="7" s="1"/>
  <c r="AO236" i="7"/>
  <c r="F236" i="7" s="1"/>
  <c r="AO174" i="7"/>
  <c r="F174" i="7" s="1"/>
  <c r="AO112" i="7"/>
  <c r="F112" i="7" s="1"/>
  <c r="AO19" i="7"/>
  <c r="F19" i="7" s="1"/>
  <c r="AO244" i="7"/>
  <c r="F244" i="7" s="1"/>
  <c r="AO182" i="7"/>
  <c r="F182" i="7" s="1"/>
  <c r="AO120" i="7"/>
  <c r="F120" i="7" s="1"/>
  <c r="AO27" i="7"/>
  <c r="F27" i="7" s="1"/>
  <c r="AO252" i="7"/>
  <c r="F252" i="7" s="1"/>
  <c r="AO190" i="7"/>
  <c r="F190" i="7" s="1"/>
  <c r="AO128" i="7"/>
  <c r="F128" i="7" s="1"/>
  <c r="AO35" i="7"/>
  <c r="F35" i="7" s="1"/>
  <c r="AO260" i="7"/>
  <c r="F260" i="7" s="1"/>
  <c r="AO198" i="7"/>
  <c r="F198" i="7" s="1"/>
  <c r="AO136" i="7"/>
  <c r="F136" i="7" s="1"/>
  <c r="AO107" i="7"/>
  <c r="F107" i="7" s="1"/>
  <c r="AO45" i="7"/>
  <c r="F45" i="7" s="1"/>
  <c r="AO270" i="7"/>
  <c r="F270" i="7" s="1"/>
  <c r="AO208" i="7"/>
  <c r="F208" i="7" s="1"/>
  <c r="AO179" i="7"/>
  <c r="F179" i="7" s="1"/>
  <c r="AO117" i="7"/>
  <c r="F117" i="7" s="1"/>
  <c r="AO55" i="7"/>
  <c r="F55" i="7" s="1"/>
  <c r="AO280" i="7"/>
  <c r="F280" i="7" s="1"/>
  <c r="AO251" i="7"/>
  <c r="F251" i="7" s="1"/>
  <c r="AO189" i="7"/>
  <c r="F189" i="7" s="1"/>
  <c r="AO127" i="7"/>
  <c r="F127" i="7" s="1"/>
  <c r="AO65" i="7"/>
  <c r="F65" i="7" s="1"/>
  <c r="AO250" i="7"/>
  <c r="F250" i="7" s="1"/>
  <c r="AO234" i="7"/>
  <c r="F234" i="7" s="1"/>
  <c r="AO34" i="7"/>
  <c r="F34" i="7" s="1"/>
  <c r="AB180" i="7"/>
  <c r="E180" i="7" s="1"/>
  <c r="AB252" i="7"/>
  <c r="E252" i="7" s="1"/>
  <c r="AB200" i="7"/>
  <c r="E200" i="7" s="1"/>
  <c r="AB117" i="7"/>
  <c r="E117" i="7" s="1"/>
  <c r="AB125" i="7"/>
  <c r="E125" i="7" s="1"/>
  <c r="AB133" i="7"/>
  <c r="E133" i="7" s="1"/>
  <c r="AB203" i="7"/>
  <c r="E203" i="7" s="1"/>
  <c r="AB79" i="7"/>
  <c r="E79" i="7" s="1"/>
  <c r="AB201" i="7"/>
  <c r="E201" i="7" s="1"/>
  <c r="AB120" i="7"/>
  <c r="E120" i="7" s="1"/>
  <c r="AB254" i="7"/>
  <c r="E254" i="7" s="1"/>
  <c r="AB163" i="7"/>
  <c r="E163" i="7" s="1"/>
  <c r="AB101" i="7"/>
  <c r="E101" i="7" s="1"/>
  <c r="AB39" i="7"/>
  <c r="E39" i="7" s="1"/>
  <c r="AB264" i="7"/>
  <c r="E264" i="7" s="1"/>
  <c r="AB235" i="7"/>
  <c r="E235" i="7" s="1"/>
  <c r="AB173" i="7"/>
  <c r="E173" i="7" s="1"/>
  <c r="AB111" i="7"/>
  <c r="E111" i="7" s="1"/>
  <c r="AB18" i="7"/>
  <c r="E18" i="7" s="1"/>
  <c r="AB243" i="7"/>
  <c r="E243" i="7" s="1"/>
  <c r="AB181" i="7"/>
  <c r="E181" i="7" s="1"/>
  <c r="AB119" i="7"/>
  <c r="E119" i="7" s="1"/>
  <c r="AB26" i="7"/>
  <c r="E26" i="7" s="1"/>
  <c r="AB251" i="7"/>
  <c r="E251" i="7" s="1"/>
  <c r="AB189" i="7"/>
  <c r="E189" i="7" s="1"/>
  <c r="AB127" i="7"/>
  <c r="E127" i="7" s="1"/>
  <c r="AB34" i="7"/>
  <c r="E34" i="7" s="1"/>
  <c r="AB259" i="7"/>
  <c r="E259" i="7" s="1"/>
  <c r="AB197" i="7"/>
  <c r="E197" i="7" s="1"/>
  <c r="AB135" i="7"/>
  <c r="E135" i="7" s="1"/>
  <c r="AB42" i="7"/>
  <c r="E42" i="7" s="1"/>
  <c r="AB267" i="7"/>
  <c r="E267" i="7" s="1"/>
  <c r="AB205" i="7"/>
  <c r="E205" i="7" s="1"/>
  <c r="AB143" i="7"/>
  <c r="E143" i="7" s="1"/>
  <c r="AB193" i="7"/>
  <c r="E193" i="7" s="1"/>
  <c r="AB177" i="7"/>
  <c r="E177" i="7" s="1"/>
  <c r="AB225" i="7"/>
  <c r="E225" i="7" s="1"/>
  <c r="AB25" i="7"/>
  <c r="E25" i="7" s="1"/>
  <c r="AB137" i="7"/>
  <c r="E137" i="7" s="1"/>
  <c r="AB83" i="7"/>
  <c r="E83" i="7" s="1"/>
  <c r="AB21" i="7"/>
  <c r="E21" i="7" s="1"/>
  <c r="AB246" i="7"/>
  <c r="E246" i="7" s="1"/>
  <c r="AB184" i="7"/>
  <c r="E184" i="7" s="1"/>
  <c r="AB155" i="7"/>
  <c r="E155" i="7" s="1"/>
  <c r="AB93" i="7"/>
  <c r="E93" i="7" s="1"/>
  <c r="AB31" i="7"/>
  <c r="E31" i="7" s="1"/>
  <c r="AB256" i="7"/>
  <c r="E256" i="7" s="1"/>
  <c r="AB227" i="7"/>
  <c r="E227" i="7" s="1"/>
  <c r="AB165" i="7"/>
  <c r="E165" i="7" s="1"/>
  <c r="AB103" i="7"/>
  <c r="E103" i="7" s="1"/>
  <c r="AB74" i="7"/>
  <c r="E74" i="7" s="1"/>
  <c r="AB12" i="7"/>
  <c r="E12" i="7" s="1"/>
  <c r="AB237" i="7"/>
  <c r="E237" i="7" s="1"/>
  <c r="AB175" i="7"/>
  <c r="E175" i="7" s="1"/>
  <c r="AB82" i="7"/>
  <c r="E82" i="7" s="1"/>
  <c r="AB20" i="7"/>
  <c r="E20" i="7" s="1"/>
  <c r="AB245" i="7"/>
  <c r="E245" i="7" s="1"/>
  <c r="AB183" i="7"/>
  <c r="E183" i="7" s="1"/>
  <c r="AB90" i="7"/>
  <c r="E90" i="7" s="1"/>
  <c r="AB28" i="7"/>
  <c r="E28" i="7" s="1"/>
  <c r="AB253" i="7"/>
  <c r="E253" i="7" s="1"/>
  <c r="AB191" i="7"/>
  <c r="E191" i="7" s="1"/>
  <c r="AB98" i="7"/>
  <c r="E98" i="7" s="1"/>
  <c r="AB36" i="7"/>
  <c r="E36" i="7" s="1"/>
  <c r="AB261" i="7"/>
  <c r="E261" i="7" s="1"/>
  <c r="AB199" i="7"/>
  <c r="E199" i="7" s="1"/>
  <c r="AB106" i="7"/>
  <c r="E106" i="7" s="1"/>
  <c r="AB44" i="7"/>
  <c r="E44" i="7" s="1"/>
  <c r="AB269" i="7"/>
  <c r="E269" i="7" s="1"/>
  <c r="AB207" i="7"/>
  <c r="E207" i="7" s="1"/>
  <c r="AB129" i="7"/>
  <c r="E129" i="7" s="1"/>
  <c r="AB113" i="7"/>
  <c r="E113" i="7" s="1"/>
  <c r="AB161" i="7"/>
  <c r="E161" i="7" s="1"/>
  <c r="AB273" i="7"/>
  <c r="E273" i="7" s="1"/>
  <c r="AB73" i="7"/>
  <c r="E73" i="7" s="1"/>
  <c r="AB56" i="7"/>
  <c r="E56" i="7" s="1"/>
  <c r="AB128" i="7"/>
  <c r="E128" i="7" s="1"/>
  <c r="AB262" i="7"/>
  <c r="E262" i="7" s="1"/>
  <c r="AB272" i="7"/>
  <c r="E272" i="7" s="1"/>
  <c r="AB187" i="7"/>
  <c r="E187" i="7" s="1"/>
  <c r="AB195" i="7"/>
  <c r="E195" i="7" s="1"/>
  <c r="AB257" i="7"/>
  <c r="E257" i="7" s="1"/>
  <c r="AB19" i="7"/>
  <c r="E19" i="7" s="1"/>
  <c r="AB29" i="7"/>
  <c r="E29" i="7" s="1"/>
  <c r="AB192" i="7"/>
  <c r="E192" i="7" s="1"/>
  <c r="AB147" i="7"/>
  <c r="E147" i="7" s="1"/>
  <c r="AB248" i="7"/>
  <c r="E248" i="7" s="1"/>
  <c r="AB95" i="7"/>
  <c r="E95" i="7" s="1"/>
  <c r="AB229" i="7"/>
  <c r="E229" i="7" s="1"/>
  <c r="AB138" i="7"/>
  <c r="E138" i="7" s="1"/>
  <c r="AB239" i="7"/>
  <c r="E239" i="7" s="1"/>
  <c r="AB247" i="7"/>
  <c r="E247" i="7" s="1"/>
  <c r="AB92" i="7"/>
  <c r="E92" i="7" s="1"/>
  <c r="AB162" i="7"/>
  <c r="E162" i="7" s="1"/>
  <c r="AB263" i="7"/>
  <c r="E263" i="7" s="1"/>
  <c r="AB209" i="7"/>
  <c r="E209" i="7" s="1"/>
  <c r="AB211" i="7"/>
  <c r="E211" i="7" s="1"/>
  <c r="AB149" i="7"/>
  <c r="E149" i="7" s="1"/>
  <c r="AB87" i="7"/>
  <c r="E87" i="7" s="1"/>
  <c r="AB58" i="7"/>
  <c r="E58" i="7" s="1"/>
  <c r="AB283" i="7"/>
  <c r="E283" i="7" s="1"/>
  <c r="AB221" i="7"/>
  <c r="E221" i="7" s="1"/>
  <c r="AB159" i="7"/>
  <c r="E159" i="7" s="1"/>
  <c r="AB130" i="7"/>
  <c r="E130" i="7" s="1"/>
  <c r="AB68" i="7"/>
  <c r="E68" i="7" s="1"/>
  <c r="AB293" i="7"/>
  <c r="E293" i="7" s="1"/>
  <c r="AB231" i="7"/>
  <c r="E231" i="7" s="1"/>
  <c r="AB202" i="7"/>
  <c r="E202" i="7" s="1"/>
  <c r="AB140" i="7"/>
  <c r="E140" i="7" s="1"/>
  <c r="AB78" i="7"/>
  <c r="E78" i="7" s="1"/>
  <c r="AB16" i="7"/>
  <c r="E16" i="7" s="1"/>
  <c r="AB210" i="7"/>
  <c r="E210" i="7" s="1"/>
  <c r="AB148" i="7"/>
  <c r="E148" i="7" s="1"/>
  <c r="AB86" i="7"/>
  <c r="E86" i="7" s="1"/>
  <c r="AB24" i="7"/>
  <c r="E24" i="7" s="1"/>
  <c r="AB218" i="7"/>
  <c r="E218" i="7" s="1"/>
  <c r="AB156" i="7"/>
  <c r="E156" i="7" s="1"/>
  <c r="AB94" i="7"/>
  <c r="E94" i="7" s="1"/>
  <c r="AB32" i="7"/>
  <c r="E32" i="7" s="1"/>
  <c r="AB226" i="7"/>
  <c r="E226" i="7" s="1"/>
  <c r="AB164" i="7"/>
  <c r="E164" i="7" s="1"/>
  <c r="AB102" i="7"/>
  <c r="E102" i="7" s="1"/>
  <c r="AB40" i="7"/>
  <c r="E40" i="7" s="1"/>
  <c r="AB234" i="7"/>
  <c r="E234" i="7" s="1"/>
  <c r="AB172" i="7"/>
  <c r="E172" i="7" s="1"/>
  <c r="AB110" i="7"/>
  <c r="E110" i="7" s="1"/>
  <c r="AB48" i="7"/>
  <c r="E48" i="7" s="1"/>
  <c r="AB249" i="7"/>
  <c r="E249" i="7" s="1"/>
  <c r="AB233" i="7"/>
  <c r="E233" i="7" s="1"/>
  <c r="AB33" i="7"/>
  <c r="E33" i="7" s="1"/>
  <c r="AB145" i="7"/>
  <c r="E145" i="7" s="1"/>
  <c r="AB190" i="7"/>
  <c r="E190" i="7" s="1"/>
  <c r="AB109" i="7"/>
  <c r="E109" i="7" s="1"/>
  <c r="AB280" i="7"/>
  <c r="E280" i="7" s="1"/>
  <c r="AB71" i="7"/>
  <c r="E71" i="7" s="1"/>
  <c r="AB89" i="7"/>
  <c r="E89" i="7" s="1"/>
  <c r="AB182" i="7"/>
  <c r="E182" i="7" s="1"/>
  <c r="AB23" i="7"/>
  <c r="E23" i="7" s="1"/>
  <c r="AB157" i="7"/>
  <c r="E157" i="7" s="1"/>
  <c r="AB167" i="7"/>
  <c r="E167" i="7" s="1"/>
  <c r="AB14" i="7"/>
  <c r="E14" i="7" s="1"/>
  <c r="AB84" i="7"/>
  <c r="E84" i="7" s="1"/>
  <c r="AB30" i="7"/>
  <c r="E30" i="7" s="1"/>
  <c r="AB100" i="7"/>
  <c r="E100" i="7" s="1"/>
  <c r="AB108" i="7"/>
  <c r="E108" i="7" s="1"/>
  <c r="AB97" i="7"/>
  <c r="E97" i="7" s="1"/>
  <c r="AB275" i="7"/>
  <c r="E275" i="7" s="1"/>
  <c r="AB213" i="7"/>
  <c r="E213" i="7" s="1"/>
  <c r="AB151" i="7"/>
  <c r="E151" i="7" s="1"/>
  <c r="AB122" i="7"/>
  <c r="E122" i="7" s="1"/>
  <c r="AB60" i="7"/>
  <c r="E60" i="7" s="1"/>
  <c r="AB285" i="7"/>
  <c r="E285" i="7" s="1"/>
  <c r="AB223" i="7"/>
  <c r="E223" i="7" s="1"/>
  <c r="AB194" i="7"/>
  <c r="E194" i="7" s="1"/>
  <c r="AB132" i="7"/>
  <c r="E132" i="7" s="1"/>
  <c r="AB70" i="7"/>
  <c r="E70" i="7" s="1"/>
  <c r="AB295" i="7"/>
  <c r="E295" i="7" s="1"/>
  <c r="AB266" i="7"/>
  <c r="E266" i="7" s="1"/>
  <c r="AB204" i="7"/>
  <c r="E204" i="7" s="1"/>
  <c r="AB142" i="7"/>
  <c r="E142" i="7" s="1"/>
  <c r="AB80" i="7"/>
  <c r="E80" i="7" s="1"/>
  <c r="AB274" i="7"/>
  <c r="E274" i="7" s="1"/>
  <c r="AB212" i="7"/>
  <c r="E212" i="7" s="1"/>
  <c r="AB150" i="7"/>
  <c r="E150" i="7" s="1"/>
  <c r="AB88" i="7"/>
  <c r="E88" i="7" s="1"/>
  <c r="AB282" i="7"/>
  <c r="E282" i="7" s="1"/>
  <c r="AB220" i="7"/>
  <c r="E220" i="7" s="1"/>
  <c r="AB158" i="7"/>
  <c r="E158" i="7" s="1"/>
  <c r="AB96" i="7"/>
  <c r="E96" i="7" s="1"/>
  <c r="AB290" i="7"/>
  <c r="E290" i="7" s="1"/>
  <c r="AB228" i="7"/>
  <c r="E228" i="7" s="1"/>
  <c r="AB166" i="7"/>
  <c r="E166" i="7" s="1"/>
  <c r="AB104" i="7"/>
  <c r="E104" i="7" s="1"/>
  <c r="AB11" i="7"/>
  <c r="E11" i="7" s="1"/>
  <c r="AB236" i="7"/>
  <c r="E236" i="7" s="1"/>
  <c r="AB174" i="7"/>
  <c r="E174" i="7" s="1"/>
  <c r="AB112" i="7"/>
  <c r="E112" i="7" s="1"/>
  <c r="AB185" i="7"/>
  <c r="E185" i="7" s="1"/>
  <c r="AB169" i="7"/>
  <c r="E169" i="7" s="1"/>
  <c r="AB281" i="7"/>
  <c r="E281" i="7" s="1"/>
  <c r="AB81" i="7"/>
  <c r="E81" i="7" s="1"/>
  <c r="AB242" i="7"/>
  <c r="E242" i="7" s="1"/>
  <c r="AB27" i="7"/>
  <c r="E27" i="7" s="1"/>
  <c r="AB37" i="7"/>
  <c r="E37" i="7" s="1"/>
  <c r="AB47" i="7"/>
  <c r="E47" i="7" s="1"/>
  <c r="AB55" i="7"/>
  <c r="E55" i="7" s="1"/>
  <c r="AB288" i="7"/>
  <c r="E288" i="7" s="1"/>
  <c r="AB296" i="7"/>
  <c r="E296" i="7" s="1"/>
  <c r="AB141" i="7"/>
  <c r="E141" i="7" s="1"/>
  <c r="AB241" i="7"/>
  <c r="E241" i="7" s="1"/>
  <c r="AB244" i="7"/>
  <c r="E244" i="7" s="1"/>
  <c r="AB219" i="7"/>
  <c r="E219" i="7" s="1"/>
  <c r="AB291" i="7"/>
  <c r="E291" i="7" s="1"/>
  <c r="AB76" i="7"/>
  <c r="E76" i="7" s="1"/>
  <c r="AB146" i="7"/>
  <c r="E146" i="7" s="1"/>
  <c r="AB154" i="7"/>
  <c r="E154" i="7" s="1"/>
  <c r="AB255" i="7"/>
  <c r="E255" i="7" s="1"/>
  <c r="AB38" i="7"/>
  <c r="E38" i="7" s="1"/>
  <c r="AB170" i="7"/>
  <c r="E170" i="7" s="1"/>
  <c r="AB46" i="7"/>
  <c r="E46" i="7" s="1"/>
  <c r="AB271" i="7"/>
  <c r="E271" i="7" s="1"/>
  <c r="AB65" i="7"/>
  <c r="E65" i="7" s="1"/>
  <c r="AB10" i="7"/>
  <c r="E10" i="7" s="1"/>
  <c r="AB50" i="7"/>
  <c r="E50" i="7" s="1"/>
  <c r="AB114" i="7"/>
  <c r="E114" i="7" s="1"/>
  <c r="AB52" i="7"/>
  <c r="E52" i="7" s="1"/>
  <c r="AB277" i="7"/>
  <c r="E277" i="7" s="1"/>
  <c r="AB215" i="7"/>
  <c r="E215" i="7" s="1"/>
  <c r="AB186" i="7"/>
  <c r="E186" i="7" s="1"/>
  <c r="AB124" i="7"/>
  <c r="E124" i="7" s="1"/>
  <c r="AB62" i="7"/>
  <c r="E62" i="7" s="1"/>
  <c r="AB287" i="7"/>
  <c r="E287" i="7" s="1"/>
  <c r="AB258" i="7"/>
  <c r="E258" i="7" s="1"/>
  <c r="AB196" i="7"/>
  <c r="E196" i="7" s="1"/>
  <c r="AB134" i="7"/>
  <c r="E134" i="7" s="1"/>
  <c r="AB72" i="7"/>
  <c r="E72" i="7" s="1"/>
  <c r="AB43" i="7"/>
  <c r="E43" i="7" s="1"/>
  <c r="AB268" i="7"/>
  <c r="E268" i="7" s="1"/>
  <c r="AB206" i="7"/>
  <c r="E206" i="7" s="1"/>
  <c r="AB144" i="7"/>
  <c r="E144" i="7" s="1"/>
  <c r="AB51" i="7"/>
  <c r="E51" i="7" s="1"/>
  <c r="AB276" i="7"/>
  <c r="E276" i="7" s="1"/>
  <c r="AB214" i="7"/>
  <c r="E214" i="7" s="1"/>
  <c r="AB152" i="7"/>
  <c r="E152" i="7" s="1"/>
  <c r="AB59" i="7"/>
  <c r="E59" i="7" s="1"/>
  <c r="AB284" i="7"/>
  <c r="E284" i="7" s="1"/>
  <c r="AB222" i="7"/>
  <c r="E222" i="7" s="1"/>
  <c r="AB160" i="7"/>
  <c r="E160" i="7" s="1"/>
  <c r="AB67" i="7"/>
  <c r="E67" i="7" s="1"/>
  <c r="AB292" i="7"/>
  <c r="E292" i="7" s="1"/>
  <c r="AB230" i="7"/>
  <c r="E230" i="7" s="1"/>
  <c r="AB168" i="7"/>
  <c r="E168" i="7" s="1"/>
  <c r="AB75" i="7"/>
  <c r="E75" i="7" s="1"/>
  <c r="AB13" i="7"/>
  <c r="E13" i="7" s="1"/>
  <c r="AB238" i="7"/>
  <c r="E238" i="7" s="1"/>
  <c r="AB176" i="7"/>
  <c r="E176" i="7" s="1"/>
  <c r="AB121" i="7"/>
  <c r="E121" i="7" s="1"/>
  <c r="AB105" i="7"/>
  <c r="E105" i="7" s="1"/>
  <c r="AB217" i="7"/>
  <c r="E217" i="7" s="1"/>
  <c r="AB17" i="7"/>
  <c r="E17" i="7" s="1"/>
  <c r="AB118" i="7"/>
  <c r="E118" i="7" s="1"/>
  <c r="AB99" i="7"/>
  <c r="E99" i="7" s="1"/>
  <c r="AB171" i="7"/>
  <c r="E171" i="7" s="1"/>
  <c r="AB179" i="7"/>
  <c r="E179" i="7" s="1"/>
  <c r="AB63" i="7"/>
  <c r="E63" i="7" s="1"/>
  <c r="AB289" i="7"/>
  <c r="E289" i="7" s="1"/>
  <c r="AB91" i="7"/>
  <c r="E91" i="7" s="1"/>
  <c r="AB85" i="7"/>
  <c r="E85" i="7" s="1"/>
  <c r="AB66" i="7"/>
  <c r="E66" i="7" s="1"/>
  <c r="AB22" i="7"/>
  <c r="E22" i="7" s="1"/>
  <c r="AB49" i="7"/>
  <c r="E49" i="7" s="1"/>
  <c r="AB178" i="7"/>
  <c r="E178" i="7" s="1"/>
  <c r="AB116" i="7"/>
  <c r="E116" i="7" s="1"/>
  <c r="AB54" i="7"/>
  <c r="E54" i="7" s="1"/>
  <c r="AB279" i="7"/>
  <c r="E279" i="7" s="1"/>
  <c r="AB250" i="7"/>
  <c r="E250" i="7" s="1"/>
  <c r="AB188" i="7"/>
  <c r="E188" i="7" s="1"/>
  <c r="AB126" i="7"/>
  <c r="E126" i="7" s="1"/>
  <c r="AB64" i="7"/>
  <c r="E64" i="7" s="1"/>
  <c r="AB35" i="7"/>
  <c r="E35" i="7" s="1"/>
  <c r="AB260" i="7"/>
  <c r="E260" i="7" s="1"/>
  <c r="AB198" i="7"/>
  <c r="E198" i="7" s="1"/>
  <c r="AB136" i="7"/>
  <c r="E136" i="7" s="1"/>
  <c r="AB107" i="7"/>
  <c r="E107" i="7" s="1"/>
  <c r="AB45" i="7"/>
  <c r="E45" i="7" s="1"/>
  <c r="AB270" i="7"/>
  <c r="E270" i="7" s="1"/>
  <c r="AB208" i="7"/>
  <c r="E208" i="7" s="1"/>
  <c r="AB115" i="7"/>
  <c r="E115" i="7" s="1"/>
  <c r="AB53" i="7"/>
  <c r="E53" i="7" s="1"/>
  <c r="AB278" i="7"/>
  <c r="E278" i="7" s="1"/>
  <c r="AB216" i="7"/>
  <c r="E216" i="7" s="1"/>
  <c r="AB123" i="7"/>
  <c r="E123" i="7" s="1"/>
  <c r="AB61" i="7"/>
  <c r="E61" i="7" s="1"/>
  <c r="AB286" i="7"/>
  <c r="E286" i="7" s="1"/>
  <c r="AB224" i="7"/>
  <c r="E224" i="7" s="1"/>
  <c r="AB131" i="7"/>
  <c r="E131" i="7" s="1"/>
  <c r="AB69" i="7"/>
  <c r="E69" i="7" s="1"/>
  <c r="AB294" i="7"/>
  <c r="E294" i="7" s="1"/>
  <c r="AB232" i="7"/>
  <c r="E232" i="7" s="1"/>
  <c r="AB139" i="7"/>
  <c r="E139" i="7" s="1"/>
  <c r="AB77" i="7"/>
  <c r="E77" i="7" s="1"/>
  <c r="AB15" i="7"/>
  <c r="E15" i="7" s="1"/>
  <c r="AB240" i="7"/>
  <c r="E240" i="7" s="1"/>
  <c r="AB57" i="7"/>
  <c r="E57" i="7" s="1"/>
  <c r="AB41" i="7"/>
  <c r="E41" i="7" s="1"/>
  <c r="AB153" i="7"/>
  <c r="E153" i="7" s="1"/>
  <c r="U5" i="1"/>
  <c r="W5" i="1" s="1"/>
  <c r="X5" i="1" s="1"/>
  <c r="U28" i="1"/>
  <c r="W28" i="1" s="1"/>
  <c r="X28" i="1" s="1"/>
  <c r="U92" i="1"/>
  <c r="W92" i="1" s="1"/>
  <c r="X92" i="1" s="1"/>
  <c r="U131" i="1"/>
  <c r="W131" i="1" s="1"/>
  <c r="X131" i="1" s="1"/>
  <c r="U163" i="1"/>
  <c r="W163" i="1" s="1"/>
  <c r="X163" i="1" s="1"/>
  <c r="U195" i="1"/>
  <c r="W195" i="1" s="1"/>
  <c r="X195" i="1" s="1"/>
  <c r="U227" i="1"/>
  <c r="W227" i="1" s="1"/>
  <c r="X227" i="1" s="1"/>
  <c r="U259" i="1"/>
  <c r="W259" i="1" s="1"/>
  <c r="X259" i="1" s="1"/>
  <c r="U283" i="1"/>
  <c r="W283" i="1" s="1"/>
  <c r="X283" i="1" s="1"/>
  <c r="U36" i="1"/>
  <c r="W36" i="1" s="1"/>
  <c r="X36" i="1" s="1"/>
  <c r="U100" i="1"/>
  <c r="W100" i="1" s="1"/>
  <c r="X100" i="1" s="1"/>
  <c r="U132" i="1"/>
  <c r="W132" i="1" s="1"/>
  <c r="X132" i="1" s="1"/>
  <c r="U164" i="1"/>
  <c r="W164" i="1" s="1"/>
  <c r="X164" i="1" s="1"/>
  <c r="U196" i="1"/>
  <c r="W196" i="1" s="1"/>
  <c r="X196" i="1" s="1"/>
  <c r="U228" i="1"/>
  <c r="W228" i="1" s="1"/>
  <c r="X228" i="1" s="1"/>
  <c r="U260" i="1"/>
  <c r="W260" i="1" s="1"/>
  <c r="X260" i="1" s="1"/>
  <c r="U284" i="1"/>
  <c r="W284" i="1" s="1"/>
  <c r="X284" i="1" s="1"/>
  <c r="U44" i="1"/>
  <c r="W44" i="1" s="1"/>
  <c r="X44" i="1" s="1"/>
  <c r="U107" i="1"/>
  <c r="W107" i="1" s="1"/>
  <c r="X107" i="1" s="1"/>
  <c r="U139" i="1"/>
  <c r="W139" i="1" s="1"/>
  <c r="X139" i="1" s="1"/>
  <c r="U171" i="1"/>
  <c r="W171" i="1" s="1"/>
  <c r="X171" i="1" s="1"/>
  <c r="U203" i="1"/>
  <c r="W203" i="1" s="1"/>
  <c r="X203" i="1" s="1"/>
  <c r="U235" i="1"/>
  <c r="W235" i="1" s="1"/>
  <c r="X235" i="1" s="1"/>
  <c r="U267" i="1"/>
  <c r="W267" i="1" s="1"/>
  <c r="X267" i="1" s="1"/>
  <c r="U288" i="1"/>
  <c r="W288" i="1" s="1"/>
  <c r="X288" i="1" s="1"/>
  <c r="U52" i="1"/>
  <c r="W52" i="1" s="1"/>
  <c r="X52" i="1" s="1"/>
  <c r="U108" i="1"/>
  <c r="W108" i="1" s="1"/>
  <c r="X108" i="1" s="1"/>
  <c r="U140" i="1"/>
  <c r="W140" i="1" s="1"/>
  <c r="X140" i="1" s="1"/>
  <c r="U172" i="1"/>
  <c r="W172" i="1" s="1"/>
  <c r="X172" i="1" s="1"/>
  <c r="U204" i="1"/>
  <c r="W204" i="1" s="1"/>
  <c r="X204" i="1" s="1"/>
  <c r="U236" i="1"/>
  <c r="W236" i="1" s="1"/>
  <c r="X236" i="1" s="1"/>
  <c r="U268" i="1"/>
  <c r="W268" i="1" s="1"/>
  <c r="X268" i="1" s="1"/>
  <c r="U291" i="1"/>
  <c r="W291" i="1" s="1"/>
  <c r="X291" i="1" s="1"/>
  <c r="U60" i="1"/>
  <c r="W60" i="1" s="1"/>
  <c r="X60" i="1" s="1"/>
  <c r="U115" i="1"/>
  <c r="W115" i="1" s="1"/>
  <c r="X115" i="1" s="1"/>
  <c r="U147" i="1"/>
  <c r="W147" i="1" s="1"/>
  <c r="X147" i="1" s="1"/>
  <c r="U179" i="1"/>
  <c r="W179" i="1" s="1"/>
  <c r="X179" i="1" s="1"/>
  <c r="U211" i="1"/>
  <c r="W211" i="1" s="1"/>
  <c r="X211" i="1" s="1"/>
  <c r="U243" i="1"/>
  <c r="W243" i="1" s="1"/>
  <c r="X243" i="1" s="1"/>
  <c r="U272" i="1"/>
  <c r="W272" i="1" s="1"/>
  <c r="X272" i="1" s="1"/>
  <c r="U292" i="1"/>
  <c r="W292" i="1" s="1"/>
  <c r="X292" i="1" s="1"/>
  <c r="U4" i="1"/>
  <c r="W4" i="1" s="1"/>
  <c r="X4" i="1" s="1"/>
  <c r="U68" i="1"/>
  <c r="W68" i="1" s="1"/>
  <c r="X68" i="1" s="1"/>
  <c r="U116" i="1"/>
  <c r="W116" i="1" s="1"/>
  <c r="X116" i="1" s="1"/>
  <c r="U148" i="1"/>
  <c r="W148" i="1" s="1"/>
  <c r="X148" i="1" s="1"/>
  <c r="U180" i="1"/>
  <c r="W180" i="1" s="1"/>
  <c r="X180" i="1" s="1"/>
  <c r="U212" i="1"/>
  <c r="W212" i="1" s="1"/>
  <c r="X212" i="1" s="1"/>
  <c r="U244" i="1"/>
  <c r="W244" i="1" s="1"/>
  <c r="X244" i="1" s="1"/>
  <c r="U275" i="1"/>
  <c r="W275" i="1" s="1"/>
  <c r="X275" i="1" s="1"/>
  <c r="U296" i="1"/>
  <c r="W296" i="1" s="1"/>
  <c r="X296" i="1" s="1"/>
  <c r="U12" i="1"/>
  <c r="W12" i="1" s="1"/>
  <c r="X12" i="1" s="1"/>
  <c r="U76" i="1"/>
  <c r="W76" i="1" s="1"/>
  <c r="X76" i="1" s="1"/>
  <c r="U123" i="1"/>
  <c r="W123" i="1" s="1"/>
  <c r="X123" i="1" s="1"/>
  <c r="U155" i="1"/>
  <c r="W155" i="1" s="1"/>
  <c r="X155" i="1" s="1"/>
  <c r="U187" i="1"/>
  <c r="W187" i="1" s="1"/>
  <c r="X187" i="1" s="1"/>
  <c r="U219" i="1"/>
  <c r="W219" i="1" s="1"/>
  <c r="X219" i="1" s="1"/>
  <c r="U251" i="1"/>
  <c r="W251" i="1" s="1"/>
  <c r="X251" i="1" s="1"/>
  <c r="U276" i="1"/>
  <c r="W276" i="1" s="1"/>
  <c r="X276" i="1" s="1"/>
  <c r="U20" i="1"/>
  <c r="W20" i="1" s="1"/>
  <c r="X20" i="1" s="1"/>
  <c r="U84" i="1"/>
  <c r="W84" i="1" s="1"/>
  <c r="X84" i="1" s="1"/>
  <c r="U124" i="1"/>
  <c r="W124" i="1" s="1"/>
  <c r="X124" i="1" s="1"/>
  <c r="U156" i="1"/>
  <c r="W156" i="1" s="1"/>
  <c r="X156" i="1" s="1"/>
  <c r="U188" i="1"/>
  <c r="W188" i="1" s="1"/>
  <c r="X188" i="1" s="1"/>
  <c r="U220" i="1"/>
  <c r="W220" i="1" s="1"/>
  <c r="X220" i="1" s="1"/>
  <c r="U252" i="1"/>
  <c r="W252" i="1" s="1"/>
  <c r="X252" i="1" s="1"/>
  <c r="U280" i="1"/>
  <c r="W280" i="1" s="1"/>
  <c r="X280" i="1" s="1"/>
  <c r="U59" i="1"/>
  <c r="W59" i="1" s="1"/>
  <c r="X59" i="1" s="1"/>
  <c r="U290" i="1"/>
  <c r="W290" i="1" s="1"/>
  <c r="X290" i="1" s="1"/>
  <c r="U226" i="1"/>
  <c r="W226" i="1" s="1"/>
  <c r="X226" i="1" s="1"/>
  <c r="U162" i="1"/>
  <c r="W162" i="1" s="1"/>
  <c r="X162" i="1" s="1"/>
  <c r="U98" i="1"/>
  <c r="W98" i="1" s="1"/>
  <c r="X98" i="1" s="1"/>
  <c r="U34" i="1"/>
  <c r="W34" i="1" s="1"/>
  <c r="X34" i="1" s="1"/>
  <c r="U257" i="1"/>
  <c r="W257" i="1" s="1"/>
  <c r="X257" i="1" s="1"/>
  <c r="U193" i="1"/>
  <c r="W193" i="1" s="1"/>
  <c r="X193" i="1" s="1"/>
  <c r="U129" i="1"/>
  <c r="W129" i="1" s="1"/>
  <c r="X129" i="1" s="1"/>
  <c r="U65" i="1"/>
  <c r="W65" i="1" s="1"/>
  <c r="X65" i="1" s="1"/>
  <c r="U256" i="1"/>
  <c r="W256" i="1" s="1"/>
  <c r="X256" i="1" s="1"/>
  <c r="U136" i="1"/>
  <c r="W136" i="1" s="1"/>
  <c r="X136" i="1" s="1"/>
  <c r="U263" i="1"/>
  <c r="W263" i="1" s="1"/>
  <c r="X263" i="1" s="1"/>
  <c r="U127" i="1"/>
  <c r="W127" i="1" s="1"/>
  <c r="X127" i="1" s="1"/>
  <c r="U270" i="1"/>
  <c r="W270" i="1" s="1"/>
  <c r="X270" i="1" s="1"/>
  <c r="U206" i="1"/>
  <c r="W206" i="1" s="1"/>
  <c r="X206" i="1" s="1"/>
  <c r="U142" i="1"/>
  <c r="W142" i="1" s="1"/>
  <c r="X142" i="1" s="1"/>
  <c r="U78" i="1"/>
  <c r="W78" i="1" s="1"/>
  <c r="X78" i="1" s="1"/>
  <c r="U14" i="1"/>
  <c r="W14" i="1" s="1"/>
  <c r="X14" i="1" s="1"/>
  <c r="U160" i="1"/>
  <c r="W160" i="1" s="1"/>
  <c r="X160" i="1" s="1"/>
  <c r="U48" i="1"/>
  <c r="W48" i="1" s="1"/>
  <c r="X48" i="1" s="1"/>
  <c r="U239" i="1"/>
  <c r="W239" i="1" s="1"/>
  <c r="X239" i="1" s="1"/>
  <c r="U119" i="1"/>
  <c r="W119" i="1" s="1"/>
  <c r="X119" i="1" s="1"/>
  <c r="U31" i="1"/>
  <c r="W31" i="1" s="1"/>
  <c r="X31" i="1" s="1"/>
  <c r="U253" i="1"/>
  <c r="W253" i="1" s="1"/>
  <c r="X253" i="1" s="1"/>
  <c r="U189" i="1"/>
  <c r="W189" i="1" s="1"/>
  <c r="X189" i="1" s="1"/>
  <c r="U125" i="1"/>
  <c r="W125" i="1" s="1"/>
  <c r="X125" i="1" s="1"/>
  <c r="U61" i="1"/>
  <c r="W61" i="1" s="1"/>
  <c r="X61" i="1" s="1"/>
  <c r="U67" i="1"/>
  <c r="W67" i="1" s="1"/>
  <c r="X67" i="1" s="1"/>
  <c r="U282" i="1"/>
  <c r="W282" i="1" s="1"/>
  <c r="X282" i="1" s="1"/>
  <c r="U210" i="1"/>
  <c r="W210" i="1" s="1"/>
  <c r="X210" i="1" s="1"/>
  <c r="U138" i="1"/>
  <c r="W138" i="1" s="1"/>
  <c r="X138" i="1" s="1"/>
  <c r="U66" i="1"/>
  <c r="W66" i="1" s="1"/>
  <c r="X66" i="1" s="1"/>
  <c r="U281" i="1"/>
  <c r="W281" i="1" s="1"/>
  <c r="X281" i="1" s="1"/>
  <c r="U209" i="1"/>
  <c r="W209" i="1" s="1"/>
  <c r="X209" i="1" s="1"/>
  <c r="U137" i="1"/>
  <c r="W137" i="1" s="1"/>
  <c r="X137" i="1" s="1"/>
  <c r="U57" i="1"/>
  <c r="W57" i="1" s="1"/>
  <c r="X57" i="1" s="1"/>
  <c r="U224" i="1"/>
  <c r="W224" i="1" s="1"/>
  <c r="X224" i="1" s="1"/>
  <c r="U88" i="1"/>
  <c r="W88" i="1" s="1"/>
  <c r="X88" i="1" s="1"/>
  <c r="U199" i="1"/>
  <c r="W199" i="1" s="1"/>
  <c r="X199" i="1" s="1"/>
  <c r="U294" i="1"/>
  <c r="W294" i="1" s="1"/>
  <c r="X294" i="1" s="1"/>
  <c r="U222" i="1"/>
  <c r="W222" i="1" s="1"/>
  <c r="X222" i="1" s="1"/>
  <c r="U150" i="1"/>
  <c r="W150" i="1" s="1"/>
  <c r="X150" i="1" s="1"/>
  <c r="U70" i="1"/>
  <c r="W70" i="1" s="1"/>
  <c r="X70" i="1" s="1"/>
  <c r="U264" i="1"/>
  <c r="W264" i="1" s="1"/>
  <c r="X264" i="1" s="1"/>
  <c r="U112" i="1"/>
  <c r="W112" i="1" s="1"/>
  <c r="X112" i="1" s="1"/>
  <c r="U8" i="1"/>
  <c r="W8" i="1" s="1"/>
  <c r="X8" i="1" s="1"/>
  <c r="U159" i="1"/>
  <c r="W159" i="1" s="1"/>
  <c r="X159" i="1" s="1"/>
  <c r="U47" i="1"/>
  <c r="W47" i="1" s="1"/>
  <c r="X47" i="1" s="1"/>
  <c r="U261" i="1"/>
  <c r="W261" i="1" s="1"/>
  <c r="X261" i="1" s="1"/>
  <c r="U181" i="1"/>
  <c r="W181" i="1" s="1"/>
  <c r="X181" i="1" s="1"/>
  <c r="U109" i="1"/>
  <c r="W109" i="1" s="1"/>
  <c r="X109" i="1" s="1"/>
  <c r="U37" i="1"/>
  <c r="W37" i="1" s="1"/>
  <c r="X37" i="1" s="1"/>
  <c r="U274" i="1"/>
  <c r="W274" i="1" s="1"/>
  <c r="X274" i="1" s="1"/>
  <c r="U202" i="1"/>
  <c r="W202" i="1" s="1"/>
  <c r="X202" i="1" s="1"/>
  <c r="U130" i="1"/>
  <c r="W130" i="1" s="1"/>
  <c r="X130" i="1" s="1"/>
  <c r="U273" i="1"/>
  <c r="W273" i="1" s="1"/>
  <c r="X273" i="1" s="1"/>
  <c r="U201" i="1"/>
  <c r="W201" i="1" s="1"/>
  <c r="X201" i="1" s="1"/>
  <c r="U121" i="1"/>
  <c r="W121" i="1" s="1"/>
  <c r="X121" i="1" s="1"/>
  <c r="U49" i="1"/>
  <c r="W49" i="1" s="1"/>
  <c r="X49" i="1" s="1"/>
  <c r="U72" i="1"/>
  <c r="W72" i="1" s="1"/>
  <c r="X72" i="1" s="1"/>
  <c r="U183" i="1"/>
  <c r="W183" i="1" s="1"/>
  <c r="X183" i="1" s="1"/>
  <c r="U286" i="1"/>
  <c r="W286" i="1" s="1"/>
  <c r="X286" i="1" s="1"/>
  <c r="U214" i="1"/>
  <c r="W214" i="1" s="1"/>
  <c r="X214" i="1" s="1"/>
  <c r="U134" i="1"/>
  <c r="W134" i="1" s="1"/>
  <c r="X134" i="1" s="1"/>
  <c r="U62" i="1"/>
  <c r="W62" i="1" s="1"/>
  <c r="X62" i="1" s="1"/>
  <c r="U96" i="1"/>
  <c r="W96" i="1" s="1"/>
  <c r="X96" i="1" s="1"/>
  <c r="U295" i="1"/>
  <c r="W295" i="1" s="1"/>
  <c r="X295" i="1" s="1"/>
  <c r="U143" i="1"/>
  <c r="W143" i="1" s="1"/>
  <c r="X143" i="1" s="1"/>
  <c r="U39" i="1"/>
  <c r="W39" i="1" s="1"/>
  <c r="X39" i="1" s="1"/>
  <c r="U245" i="1"/>
  <c r="W245" i="1" s="1"/>
  <c r="X245" i="1" s="1"/>
  <c r="U51" i="1"/>
  <c r="W51" i="1" s="1"/>
  <c r="X51" i="1" s="1"/>
  <c r="U58" i="1"/>
  <c r="W58" i="1" s="1"/>
  <c r="X58" i="1" s="1"/>
  <c r="U208" i="1"/>
  <c r="W208" i="1" s="1"/>
  <c r="X208" i="1" s="1"/>
  <c r="U43" i="1"/>
  <c r="W43" i="1" s="1"/>
  <c r="X43" i="1" s="1"/>
  <c r="U266" i="1"/>
  <c r="W266" i="1" s="1"/>
  <c r="X266" i="1" s="1"/>
  <c r="U194" i="1"/>
  <c r="W194" i="1" s="1"/>
  <c r="X194" i="1" s="1"/>
  <c r="U122" i="1"/>
  <c r="W122" i="1" s="1"/>
  <c r="X122" i="1" s="1"/>
  <c r="U50" i="1"/>
  <c r="W50" i="1" s="1"/>
  <c r="X50" i="1" s="1"/>
  <c r="U265" i="1"/>
  <c r="W265" i="1" s="1"/>
  <c r="X265" i="1" s="1"/>
  <c r="U185" i="1"/>
  <c r="W185" i="1" s="1"/>
  <c r="X185" i="1" s="1"/>
  <c r="U113" i="1"/>
  <c r="W113" i="1" s="1"/>
  <c r="X113" i="1" s="1"/>
  <c r="U41" i="1"/>
  <c r="W41" i="1" s="1"/>
  <c r="X41" i="1" s="1"/>
  <c r="U192" i="1"/>
  <c r="W192" i="1" s="1"/>
  <c r="X192" i="1" s="1"/>
  <c r="U16" i="1"/>
  <c r="W16" i="1" s="1"/>
  <c r="X16" i="1" s="1"/>
  <c r="U167" i="1"/>
  <c r="W167" i="1" s="1"/>
  <c r="X167" i="1" s="1"/>
  <c r="U278" i="1"/>
  <c r="W278" i="1" s="1"/>
  <c r="X278" i="1" s="1"/>
  <c r="U198" i="1"/>
  <c r="W198" i="1" s="1"/>
  <c r="X198" i="1" s="1"/>
  <c r="U126" i="1"/>
  <c r="W126" i="1" s="1"/>
  <c r="X126" i="1" s="1"/>
  <c r="U54" i="1"/>
  <c r="W54" i="1" s="1"/>
  <c r="X54" i="1" s="1"/>
  <c r="U232" i="1"/>
  <c r="W232" i="1" s="1"/>
  <c r="X232" i="1" s="1"/>
  <c r="U80" i="1"/>
  <c r="W80" i="1" s="1"/>
  <c r="X80" i="1" s="1"/>
  <c r="U99" i="1"/>
  <c r="W99" i="1" s="1"/>
  <c r="X99" i="1" s="1"/>
  <c r="U27" i="1"/>
  <c r="W27" i="1" s="1"/>
  <c r="X27" i="1" s="1"/>
  <c r="U250" i="1"/>
  <c r="W250" i="1" s="1"/>
  <c r="X250" i="1" s="1"/>
  <c r="U178" i="1"/>
  <c r="W178" i="1" s="1"/>
  <c r="X178" i="1" s="1"/>
  <c r="U106" i="1"/>
  <c r="W106" i="1" s="1"/>
  <c r="X106" i="1" s="1"/>
  <c r="U26" i="1"/>
  <c r="W26" i="1" s="1"/>
  <c r="X26" i="1" s="1"/>
  <c r="U241" i="1"/>
  <c r="W241" i="1" s="1"/>
  <c r="X241" i="1" s="1"/>
  <c r="U169" i="1"/>
  <c r="W169" i="1" s="1"/>
  <c r="X169" i="1" s="1"/>
  <c r="U97" i="1"/>
  <c r="W97" i="1" s="1"/>
  <c r="X97" i="1" s="1"/>
  <c r="U25" i="1"/>
  <c r="W25" i="1" s="1"/>
  <c r="X25" i="1" s="1"/>
  <c r="U168" i="1"/>
  <c r="W168" i="1" s="1"/>
  <c r="X168" i="1" s="1"/>
  <c r="U279" i="1"/>
  <c r="W279" i="1" s="1"/>
  <c r="X279" i="1" s="1"/>
  <c r="U111" i="1"/>
  <c r="W111" i="1" s="1"/>
  <c r="X111" i="1" s="1"/>
  <c r="U254" i="1"/>
  <c r="W254" i="1" s="1"/>
  <c r="X254" i="1" s="1"/>
  <c r="U182" i="1"/>
  <c r="W182" i="1" s="1"/>
  <c r="X182" i="1" s="1"/>
  <c r="U110" i="1"/>
  <c r="W110" i="1" s="1"/>
  <c r="X110" i="1" s="1"/>
  <c r="U38" i="1"/>
  <c r="W38" i="1" s="1"/>
  <c r="X38" i="1" s="1"/>
  <c r="U200" i="1"/>
  <c r="W200" i="1" s="1"/>
  <c r="X200" i="1" s="1"/>
  <c r="U56" i="1"/>
  <c r="W56" i="1" s="1"/>
  <c r="X56" i="1" s="1"/>
  <c r="U223" i="1"/>
  <c r="W223" i="1" s="1"/>
  <c r="X223" i="1" s="1"/>
  <c r="U87" i="1"/>
  <c r="W87" i="1" s="1"/>
  <c r="X87" i="1" s="1"/>
  <c r="U293" i="1"/>
  <c r="W293" i="1" s="1"/>
  <c r="X293" i="1" s="1"/>
  <c r="U221" i="1"/>
  <c r="W221" i="1" s="1"/>
  <c r="X221" i="1" s="1"/>
  <c r="U149" i="1"/>
  <c r="W149" i="1" s="1"/>
  <c r="X149" i="1" s="1"/>
  <c r="U77" i="1"/>
  <c r="W77" i="1" s="1"/>
  <c r="X77" i="1" s="1"/>
  <c r="U91" i="1"/>
  <c r="W91" i="1" s="1"/>
  <c r="X91" i="1" s="1"/>
  <c r="U242" i="1"/>
  <c r="W242" i="1" s="1"/>
  <c r="X242" i="1" s="1"/>
  <c r="U90" i="1"/>
  <c r="W90" i="1" s="1"/>
  <c r="X90" i="1" s="1"/>
  <c r="U233" i="1"/>
  <c r="W233" i="1" s="1"/>
  <c r="X233" i="1" s="1"/>
  <c r="U89" i="1"/>
  <c r="W89" i="1" s="1"/>
  <c r="X89" i="1" s="1"/>
  <c r="U152" i="1"/>
  <c r="W152" i="1" s="1"/>
  <c r="X152" i="1" s="1"/>
  <c r="U95" i="1"/>
  <c r="W95" i="1" s="1"/>
  <c r="X95" i="1" s="1"/>
  <c r="U174" i="1"/>
  <c r="W174" i="1" s="1"/>
  <c r="X174" i="1" s="1"/>
  <c r="U30" i="1"/>
  <c r="W30" i="1" s="1"/>
  <c r="X30" i="1" s="1"/>
  <c r="U64" i="1"/>
  <c r="W64" i="1" s="1"/>
  <c r="X64" i="1" s="1"/>
  <c r="U175" i="1"/>
  <c r="W175" i="1" s="1"/>
  <c r="X175" i="1" s="1"/>
  <c r="U285" i="1"/>
  <c r="W285" i="1" s="1"/>
  <c r="X285" i="1" s="1"/>
  <c r="U173" i="1"/>
  <c r="W173" i="1" s="1"/>
  <c r="X173" i="1" s="1"/>
  <c r="U85" i="1"/>
  <c r="W85" i="1" s="1"/>
  <c r="X85" i="1" s="1"/>
  <c r="U234" i="1"/>
  <c r="W234" i="1" s="1"/>
  <c r="X234" i="1" s="1"/>
  <c r="U82" i="1"/>
  <c r="W82" i="1" s="1"/>
  <c r="X82" i="1" s="1"/>
  <c r="U225" i="1"/>
  <c r="W225" i="1" s="1"/>
  <c r="X225" i="1" s="1"/>
  <c r="U120" i="1"/>
  <c r="W120" i="1" s="1"/>
  <c r="X120" i="1" s="1"/>
  <c r="U71" i="1"/>
  <c r="W71" i="1" s="1"/>
  <c r="X71" i="1" s="1"/>
  <c r="U166" i="1"/>
  <c r="W166" i="1" s="1"/>
  <c r="X166" i="1" s="1"/>
  <c r="U22" i="1"/>
  <c r="W22" i="1" s="1"/>
  <c r="X22" i="1" s="1"/>
  <c r="U40" i="1"/>
  <c r="W40" i="1" s="1"/>
  <c r="X40" i="1" s="1"/>
  <c r="U135" i="1"/>
  <c r="W135" i="1" s="1"/>
  <c r="X135" i="1" s="1"/>
  <c r="U277" i="1"/>
  <c r="W277" i="1" s="1"/>
  <c r="X277" i="1" s="1"/>
  <c r="U165" i="1"/>
  <c r="W165" i="1" s="1"/>
  <c r="X165" i="1" s="1"/>
  <c r="U69" i="1"/>
  <c r="W69" i="1" s="1"/>
  <c r="X69" i="1" s="1"/>
  <c r="U170" i="1"/>
  <c r="W170" i="1" s="1"/>
  <c r="X170" i="1" s="1"/>
  <c r="U247" i="1"/>
  <c r="W247" i="1" s="1"/>
  <c r="X247" i="1" s="1"/>
  <c r="U216" i="1"/>
  <c r="W216" i="1" s="1"/>
  <c r="X216" i="1" s="1"/>
  <c r="U229" i="1"/>
  <c r="W229" i="1" s="1"/>
  <c r="X229" i="1" s="1"/>
  <c r="U11" i="1"/>
  <c r="W11" i="1" s="1"/>
  <c r="X11" i="1" s="1"/>
  <c r="U9" i="1"/>
  <c r="W9" i="1" s="1"/>
  <c r="X9" i="1" s="1"/>
  <c r="U94" i="1"/>
  <c r="W94" i="1" s="1"/>
  <c r="X94" i="1" s="1"/>
  <c r="U117" i="1"/>
  <c r="W117" i="1" s="1"/>
  <c r="X117" i="1" s="1"/>
  <c r="U289" i="1"/>
  <c r="W289" i="1" s="1"/>
  <c r="X289" i="1" s="1"/>
  <c r="U240" i="1"/>
  <c r="W240" i="1" s="1"/>
  <c r="X240" i="1" s="1"/>
  <c r="U144" i="1"/>
  <c r="W144" i="1" s="1"/>
  <c r="X144" i="1" s="1"/>
  <c r="U13" i="1"/>
  <c r="W13" i="1" s="1"/>
  <c r="X13" i="1" s="1"/>
  <c r="U249" i="1"/>
  <c r="W249" i="1" s="1"/>
  <c r="X249" i="1" s="1"/>
  <c r="U151" i="1"/>
  <c r="W151" i="1" s="1"/>
  <c r="X151" i="1" s="1"/>
  <c r="U191" i="1"/>
  <c r="W191" i="1" s="1"/>
  <c r="X191" i="1" s="1"/>
  <c r="U93" i="1"/>
  <c r="W93" i="1" s="1"/>
  <c r="X93" i="1" s="1"/>
  <c r="U83" i="1"/>
  <c r="W83" i="1" s="1"/>
  <c r="X83" i="1" s="1"/>
  <c r="U81" i="1"/>
  <c r="W81" i="1" s="1"/>
  <c r="X81" i="1" s="1"/>
  <c r="U161" i="1"/>
  <c r="W161" i="1" s="1"/>
  <c r="X161" i="1" s="1"/>
  <c r="U63" i="1"/>
  <c r="W63" i="1" s="1"/>
  <c r="X63" i="1" s="1"/>
  <c r="U154" i="1"/>
  <c r="W154" i="1" s="1"/>
  <c r="X154" i="1" s="1"/>
  <c r="U238" i="1"/>
  <c r="W238" i="1" s="1"/>
  <c r="X238" i="1" s="1"/>
  <c r="U213" i="1"/>
  <c r="W213" i="1" s="1"/>
  <c r="X213" i="1" s="1"/>
  <c r="U230" i="1"/>
  <c r="W230" i="1" s="1"/>
  <c r="X230" i="1" s="1"/>
  <c r="U205" i="1"/>
  <c r="W205" i="1" s="1"/>
  <c r="X205" i="1" s="1"/>
  <c r="U128" i="1"/>
  <c r="W128" i="1" s="1"/>
  <c r="X128" i="1" s="1"/>
  <c r="U75" i="1"/>
  <c r="W75" i="1" s="1"/>
  <c r="X75" i="1" s="1"/>
  <c r="U218" i="1"/>
  <c r="W218" i="1" s="1"/>
  <c r="X218" i="1" s="1"/>
  <c r="U74" i="1"/>
  <c r="W74" i="1" s="1"/>
  <c r="X74" i="1" s="1"/>
  <c r="U217" i="1"/>
  <c r="W217" i="1" s="1"/>
  <c r="X217" i="1" s="1"/>
  <c r="U73" i="1"/>
  <c r="W73" i="1" s="1"/>
  <c r="X73" i="1" s="1"/>
  <c r="U104" i="1"/>
  <c r="W104" i="1" s="1"/>
  <c r="X104" i="1" s="1"/>
  <c r="U15" i="1"/>
  <c r="W15" i="1" s="1"/>
  <c r="X15" i="1" s="1"/>
  <c r="U158" i="1"/>
  <c r="W158" i="1" s="1"/>
  <c r="X158" i="1" s="1"/>
  <c r="U6" i="1"/>
  <c r="W6" i="1" s="1"/>
  <c r="X6" i="1" s="1"/>
  <c r="U32" i="1"/>
  <c r="W32" i="1" s="1"/>
  <c r="X32" i="1" s="1"/>
  <c r="U103" i="1"/>
  <c r="W103" i="1" s="1"/>
  <c r="X103" i="1" s="1"/>
  <c r="U269" i="1"/>
  <c r="W269" i="1" s="1"/>
  <c r="X269" i="1" s="1"/>
  <c r="U157" i="1"/>
  <c r="W157" i="1" s="1"/>
  <c r="X157" i="1" s="1"/>
  <c r="U53" i="1"/>
  <c r="W53" i="1" s="1"/>
  <c r="X53" i="1" s="1"/>
  <c r="U35" i="1"/>
  <c r="W35" i="1" s="1"/>
  <c r="X35" i="1" s="1"/>
  <c r="U186" i="1"/>
  <c r="W186" i="1" s="1"/>
  <c r="X186" i="1" s="1"/>
  <c r="U42" i="1"/>
  <c r="W42" i="1" s="1"/>
  <c r="X42" i="1" s="1"/>
  <c r="U177" i="1"/>
  <c r="W177" i="1" s="1"/>
  <c r="X177" i="1" s="1"/>
  <c r="U287" i="1"/>
  <c r="W287" i="1" s="1"/>
  <c r="X287" i="1" s="1"/>
  <c r="U262" i="1"/>
  <c r="W262" i="1" s="1"/>
  <c r="X262" i="1" s="1"/>
  <c r="U118" i="1"/>
  <c r="W118" i="1" s="1"/>
  <c r="X118" i="1" s="1"/>
  <c r="U248" i="1"/>
  <c r="W248" i="1" s="1"/>
  <c r="X248" i="1" s="1"/>
  <c r="U24" i="1"/>
  <c r="W24" i="1" s="1"/>
  <c r="X24" i="1" s="1"/>
  <c r="U79" i="1"/>
  <c r="W79" i="1" s="1"/>
  <c r="X79" i="1" s="1"/>
  <c r="U237" i="1"/>
  <c r="W237" i="1" s="1"/>
  <c r="X237" i="1" s="1"/>
  <c r="U141" i="1"/>
  <c r="W141" i="1" s="1"/>
  <c r="X141" i="1" s="1"/>
  <c r="U19" i="1"/>
  <c r="W19" i="1" s="1"/>
  <c r="X19" i="1" s="1"/>
  <c r="U18" i="1"/>
  <c r="W18" i="1" s="1"/>
  <c r="X18" i="1" s="1"/>
  <c r="U17" i="1"/>
  <c r="W17" i="1" s="1"/>
  <c r="X17" i="1" s="1"/>
  <c r="U102" i="1"/>
  <c r="W102" i="1" s="1"/>
  <c r="X102" i="1" s="1"/>
  <c r="U271" i="1"/>
  <c r="W271" i="1" s="1"/>
  <c r="X271" i="1" s="1"/>
  <c r="U133" i="1"/>
  <c r="W133" i="1" s="1"/>
  <c r="X133" i="1" s="1"/>
  <c r="U29" i="1"/>
  <c r="W29" i="1" s="1"/>
  <c r="X29" i="1" s="1"/>
  <c r="U10" i="1"/>
  <c r="W10" i="1" s="1"/>
  <c r="X10" i="1" s="1"/>
  <c r="U231" i="1"/>
  <c r="W231" i="1" s="1"/>
  <c r="X231" i="1" s="1"/>
  <c r="U176" i="1"/>
  <c r="W176" i="1" s="1"/>
  <c r="X176" i="1" s="1"/>
  <c r="U55" i="1"/>
  <c r="W55" i="1" s="1"/>
  <c r="X55" i="1" s="1"/>
  <c r="U21" i="1"/>
  <c r="W21" i="1" s="1"/>
  <c r="X21" i="1" s="1"/>
  <c r="U146" i="1"/>
  <c r="W146" i="1" s="1"/>
  <c r="X146" i="1" s="1"/>
  <c r="U215" i="1"/>
  <c r="W215" i="1" s="1"/>
  <c r="X215" i="1" s="1"/>
  <c r="U207" i="1"/>
  <c r="W207" i="1" s="1"/>
  <c r="X207" i="1" s="1"/>
  <c r="U101" i="1"/>
  <c r="W101" i="1" s="1"/>
  <c r="X101" i="1" s="1"/>
  <c r="U258" i="1"/>
  <c r="W258" i="1" s="1"/>
  <c r="X258" i="1" s="1"/>
  <c r="U105" i="1"/>
  <c r="W105" i="1" s="1"/>
  <c r="X105" i="1" s="1"/>
  <c r="U184" i="1"/>
  <c r="W184" i="1" s="1"/>
  <c r="X184" i="1" s="1"/>
  <c r="U46" i="1"/>
  <c r="W46" i="1" s="1"/>
  <c r="X46" i="1" s="1"/>
  <c r="U197" i="1"/>
  <c r="W197" i="1" s="1"/>
  <c r="X197" i="1" s="1"/>
  <c r="U33" i="1"/>
  <c r="W33" i="1" s="1"/>
  <c r="X33" i="1" s="1"/>
  <c r="U45" i="1"/>
  <c r="W45" i="1" s="1"/>
  <c r="X45" i="1" s="1"/>
  <c r="U246" i="1"/>
  <c r="W246" i="1" s="1"/>
  <c r="X246" i="1" s="1"/>
  <c r="U153" i="1"/>
  <c r="W153" i="1" s="1"/>
  <c r="X153" i="1" s="1"/>
  <c r="U255" i="1"/>
  <c r="W255" i="1" s="1"/>
  <c r="X255" i="1" s="1"/>
  <c r="U3" i="1"/>
  <c r="W3" i="1" s="1"/>
  <c r="X3" i="1" s="1"/>
  <c r="U145" i="1"/>
  <c r="W145" i="1" s="1"/>
  <c r="X145" i="1" s="1"/>
  <c r="U86" i="1"/>
  <c r="W86" i="1" s="1"/>
  <c r="X86" i="1" s="1"/>
  <c r="U23" i="1"/>
  <c r="W23" i="1" s="1"/>
  <c r="X23" i="1" s="1"/>
  <c r="U114" i="1"/>
  <c r="W114" i="1" s="1"/>
  <c r="X114" i="1" s="1"/>
  <c r="U190" i="1"/>
  <c r="W190" i="1" s="1"/>
  <c r="X190" i="1" s="1"/>
  <c r="U7" i="1"/>
  <c r="W7" i="1" s="1"/>
  <c r="X7" i="1" s="1"/>
  <c r="CB164" i="7" l="1"/>
  <c r="J164" i="7" s="1"/>
  <c r="CB126" i="7"/>
  <c r="J126" i="7" s="1"/>
  <c r="CB153" i="7"/>
  <c r="J153" i="7" s="1"/>
  <c r="CB39" i="7"/>
  <c r="J39" i="7" s="1"/>
  <c r="CO193" i="7"/>
  <c r="K193" i="7" s="1"/>
  <c r="CO64" i="7"/>
  <c r="K64" i="7" s="1"/>
  <c r="CO137" i="7"/>
  <c r="K137" i="7" s="1"/>
  <c r="CO72" i="7"/>
  <c r="K72" i="7" s="1"/>
  <c r="CO150" i="7"/>
  <c r="K150" i="7" s="1"/>
  <c r="CO77" i="7"/>
  <c r="K77" i="7" s="1"/>
  <c r="CO93" i="7"/>
  <c r="K93" i="7" s="1"/>
  <c r="CO99" i="7"/>
  <c r="K99" i="7" s="1"/>
  <c r="CO90" i="7"/>
  <c r="K90" i="7" s="1"/>
  <c r="CO207" i="7"/>
  <c r="K207" i="7" s="1"/>
  <c r="CO88" i="7"/>
  <c r="K88" i="7" s="1"/>
  <c r="CO95" i="7"/>
  <c r="K95" i="7" s="1"/>
  <c r="CO157" i="7"/>
  <c r="K157" i="7" s="1"/>
  <c r="CO20" i="7"/>
  <c r="K20" i="7" s="1"/>
  <c r="CO264" i="7"/>
  <c r="K264" i="7" s="1"/>
  <c r="CB185" i="7"/>
  <c r="J185" i="7" s="1"/>
  <c r="CB269" i="7"/>
  <c r="J269" i="7" s="1"/>
  <c r="CO245" i="7"/>
  <c r="K245" i="7" s="1"/>
  <c r="CO236" i="7"/>
  <c r="K236" i="7" s="1"/>
  <c r="CO39" i="7"/>
  <c r="K39" i="7" s="1"/>
  <c r="CO180" i="7"/>
  <c r="K180" i="7" s="1"/>
  <c r="CO43" i="7"/>
  <c r="K43" i="7" s="1"/>
  <c r="CO170" i="7"/>
  <c r="K170" i="7" s="1"/>
  <c r="CO33" i="7"/>
  <c r="K33" i="7" s="1"/>
  <c r="CO261" i="7"/>
  <c r="K261" i="7" s="1"/>
  <c r="CO142" i="7"/>
  <c r="K142" i="7" s="1"/>
  <c r="CO284" i="7"/>
  <c r="K284" i="7" s="1"/>
  <c r="CO132" i="7"/>
  <c r="K132" i="7" s="1"/>
  <c r="CO59" i="7"/>
  <c r="K59" i="7" s="1"/>
  <c r="CO186" i="7"/>
  <c r="K186" i="7" s="1"/>
  <c r="CO177" i="7"/>
  <c r="K177" i="7" s="1"/>
  <c r="CO71" i="7"/>
  <c r="K71" i="7" s="1"/>
  <c r="CO21" i="7"/>
  <c r="K21" i="7" s="1"/>
  <c r="CB216" i="7"/>
  <c r="J216" i="7" s="1"/>
  <c r="CB78" i="7"/>
  <c r="J78" i="7" s="1"/>
  <c r="CB234" i="7"/>
  <c r="J234" i="7" s="1"/>
  <c r="N234" i="7" s="1"/>
  <c r="CB214" i="7"/>
  <c r="J214" i="7" s="1"/>
  <c r="CO291" i="7"/>
  <c r="K291" i="7" s="1"/>
  <c r="CO282" i="7"/>
  <c r="K282" i="7" s="1"/>
  <c r="CO239" i="7"/>
  <c r="K239" i="7" s="1"/>
  <c r="CO226" i="7"/>
  <c r="K226" i="7" s="1"/>
  <c r="CO89" i="7"/>
  <c r="K89" i="7" s="1"/>
  <c r="CO224" i="7"/>
  <c r="K224" i="7" s="1"/>
  <c r="CO102" i="7"/>
  <c r="K102" i="7" s="1"/>
  <c r="CO128" i="7"/>
  <c r="K128" i="7" s="1"/>
  <c r="CO188" i="7"/>
  <c r="K188" i="7" s="1"/>
  <c r="CO51" i="7"/>
  <c r="K51" i="7" s="1"/>
  <c r="CO178" i="7"/>
  <c r="K178" i="7" s="1"/>
  <c r="CO105" i="7"/>
  <c r="K105" i="7" s="1"/>
  <c r="CO240" i="7"/>
  <c r="K240" i="7" s="1"/>
  <c r="CO182" i="7"/>
  <c r="K182" i="7" s="1"/>
  <c r="CO76" i="7"/>
  <c r="K76" i="7" s="1"/>
  <c r="CO74" i="7"/>
  <c r="K74" i="7" s="1"/>
  <c r="CB211" i="7"/>
  <c r="J211" i="7" s="1"/>
  <c r="CB285" i="7"/>
  <c r="J285" i="7" s="1"/>
  <c r="CB138" i="7"/>
  <c r="J138" i="7" s="1"/>
  <c r="CB260" i="7"/>
  <c r="J260" i="7" s="1"/>
  <c r="CB46" i="7"/>
  <c r="J46" i="7" s="1"/>
  <c r="CB115" i="7"/>
  <c r="J115" i="7" s="1"/>
  <c r="N115" i="7" s="1"/>
  <c r="CB176" i="7"/>
  <c r="J176" i="7" s="1"/>
  <c r="N176" i="7" s="1"/>
  <c r="N254" i="7"/>
  <c r="CB192" i="7"/>
  <c r="J192" i="7" s="1"/>
  <c r="CB210" i="7"/>
  <c r="J210" i="7" s="1"/>
  <c r="CB108" i="7"/>
  <c r="J108" i="7" s="1"/>
  <c r="CB288" i="7"/>
  <c r="J288" i="7" s="1"/>
  <c r="CB27" i="7"/>
  <c r="J27" i="7" s="1"/>
  <c r="CB295" i="7"/>
  <c r="J295" i="7" s="1"/>
  <c r="N295" i="7" s="1"/>
  <c r="CB247" i="7"/>
  <c r="J247" i="7" s="1"/>
  <c r="CB158" i="7"/>
  <c r="J158" i="7" s="1"/>
  <c r="CB215" i="7"/>
  <c r="J215" i="7" s="1"/>
  <c r="CB161" i="7"/>
  <c r="J161" i="7" s="1"/>
  <c r="N161" i="7" s="1"/>
  <c r="CB187" i="7"/>
  <c r="J187" i="7" s="1"/>
  <c r="CB148" i="7"/>
  <c r="J148" i="7" s="1"/>
  <c r="CB257" i="7"/>
  <c r="J257" i="7" s="1"/>
  <c r="N257" i="7" s="1"/>
  <c r="CB283" i="7"/>
  <c r="J283" i="7" s="1"/>
  <c r="CB213" i="7"/>
  <c r="J213" i="7" s="1"/>
  <c r="CB165" i="7"/>
  <c r="J165" i="7" s="1"/>
  <c r="N165" i="7" s="1"/>
  <c r="CB71" i="7"/>
  <c r="J71" i="7" s="1"/>
  <c r="CB133" i="7"/>
  <c r="J133" i="7" s="1"/>
  <c r="CO135" i="7"/>
  <c r="K135" i="7" s="1"/>
  <c r="CO40" i="7"/>
  <c r="K40" i="7" s="1"/>
  <c r="N40" i="7" s="1"/>
  <c r="CO190" i="7"/>
  <c r="K190" i="7" s="1"/>
  <c r="CO197" i="7"/>
  <c r="K197" i="7" s="1"/>
  <c r="CO151" i="7"/>
  <c r="K151" i="7" s="1"/>
  <c r="CO278" i="7"/>
  <c r="K278" i="7" s="1"/>
  <c r="CO134" i="7"/>
  <c r="K134" i="7" s="1"/>
  <c r="CO205" i="7"/>
  <c r="K205" i="7" s="1"/>
  <c r="CO276" i="7"/>
  <c r="K276" i="7" s="1"/>
  <c r="CO268" i="7"/>
  <c r="K268" i="7" s="1"/>
  <c r="CO124" i="7"/>
  <c r="K124" i="7" s="1"/>
  <c r="N124" i="7" s="1"/>
  <c r="CO259" i="7"/>
  <c r="K259" i="7" s="1"/>
  <c r="CO266" i="7"/>
  <c r="K266" i="7" s="1"/>
  <c r="CO283" i="7"/>
  <c r="K283" i="7" s="1"/>
  <c r="CO210" i="7"/>
  <c r="K210" i="7" s="1"/>
  <c r="CO79" i="7"/>
  <c r="K79" i="7" s="1"/>
  <c r="CO73" i="7"/>
  <c r="K73" i="7" s="1"/>
  <c r="CO216" i="7"/>
  <c r="K216" i="7" s="1"/>
  <c r="CO238" i="7"/>
  <c r="K238" i="7" s="1"/>
  <c r="CO31" i="7"/>
  <c r="K31" i="7" s="1"/>
  <c r="CO86" i="7"/>
  <c r="K86" i="7" s="1"/>
  <c r="CO221" i="7"/>
  <c r="K221" i="7" s="1"/>
  <c r="CO292" i="7"/>
  <c r="K292" i="7" s="1"/>
  <c r="CO84" i="7"/>
  <c r="K84" i="7" s="1"/>
  <c r="CO140" i="7"/>
  <c r="K140" i="7" s="1"/>
  <c r="CO275" i="7"/>
  <c r="K275" i="7" s="1"/>
  <c r="CO131" i="7"/>
  <c r="K131" i="7" s="1"/>
  <c r="CO138" i="7"/>
  <c r="K138" i="7" s="1"/>
  <c r="CO63" i="7"/>
  <c r="K63" i="7" s="1"/>
  <c r="CO139" i="7"/>
  <c r="K139" i="7" s="1"/>
  <c r="CB92" i="7"/>
  <c r="J92" i="7" s="1"/>
  <c r="CB208" i="7"/>
  <c r="J208" i="7" s="1"/>
  <c r="N208" i="7" s="1"/>
  <c r="CB162" i="7"/>
  <c r="J162" i="7" s="1"/>
  <c r="N162" i="7" s="1"/>
  <c r="CB188" i="7"/>
  <c r="J188" i="7" s="1"/>
  <c r="N188" i="7" s="1"/>
  <c r="CB145" i="7"/>
  <c r="J145" i="7" s="1"/>
  <c r="CB294" i="7"/>
  <c r="J294" i="7" s="1"/>
  <c r="CB182" i="7"/>
  <c r="J182" i="7" s="1"/>
  <c r="N182" i="7" s="1"/>
  <c r="CB198" i="7"/>
  <c r="J198" i="7" s="1"/>
  <c r="CO23" i="7"/>
  <c r="K23" i="7" s="1"/>
  <c r="CO227" i="7"/>
  <c r="K227" i="7" s="1"/>
  <c r="CO83" i="7"/>
  <c r="K83" i="7" s="1"/>
  <c r="CO218" i="7"/>
  <c r="K218" i="7" s="1"/>
  <c r="CO225" i="7"/>
  <c r="K225" i="7" s="1"/>
  <c r="CO273" i="7"/>
  <c r="K273" i="7" s="1"/>
  <c r="CO129" i="7"/>
  <c r="K129" i="7" s="1"/>
  <c r="CO272" i="7"/>
  <c r="K272" i="7" s="1"/>
  <c r="CO294" i="7"/>
  <c r="K294" i="7" s="1"/>
  <c r="CO87" i="7"/>
  <c r="K87" i="7" s="1"/>
  <c r="CO155" i="7"/>
  <c r="K155" i="7" s="1"/>
  <c r="CO126" i="7"/>
  <c r="K126" i="7" s="1"/>
  <c r="N126" i="7" s="1"/>
  <c r="CO61" i="7"/>
  <c r="K61" i="7" s="1"/>
  <c r="CO48" i="7"/>
  <c r="K48" i="7" s="1"/>
  <c r="CO133" i="7"/>
  <c r="K133" i="7" s="1"/>
  <c r="CO109" i="7"/>
  <c r="K109" i="7" s="1"/>
  <c r="CO179" i="7"/>
  <c r="K179" i="7" s="1"/>
  <c r="CO287" i="7"/>
  <c r="K287" i="7" s="1"/>
  <c r="CO201" i="7"/>
  <c r="K201" i="7" s="1"/>
  <c r="CO172" i="7"/>
  <c r="K172" i="7" s="1"/>
  <c r="CO107" i="7"/>
  <c r="K107" i="7" s="1"/>
  <c r="CO175" i="7"/>
  <c r="K175" i="7" s="1"/>
  <c r="CO270" i="7"/>
  <c r="K270" i="7" s="1"/>
  <c r="CO269" i="7"/>
  <c r="K269" i="7" s="1"/>
  <c r="CO153" i="7"/>
  <c r="K153" i="7" s="1"/>
  <c r="CO290" i="7"/>
  <c r="K290" i="7" s="1"/>
  <c r="CO57" i="7"/>
  <c r="K57" i="7" s="1"/>
  <c r="CO191" i="7"/>
  <c r="K191" i="7" s="1"/>
  <c r="CO37" i="7"/>
  <c r="K37" i="7" s="1"/>
  <c r="CO36" i="7"/>
  <c r="K36" i="7" s="1"/>
  <c r="CO199" i="7"/>
  <c r="K199" i="7" s="1"/>
  <c r="CO198" i="7"/>
  <c r="K198" i="7" s="1"/>
  <c r="CO82" i="7"/>
  <c r="K82" i="7" s="1"/>
  <c r="CO181" i="7"/>
  <c r="K181" i="7" s="1"/>
  <c r="CO244" i="7"/>
  <c r="K244" i="7" s="1"/>
  <c r="CO136" i="7"/>
  <c r="K136" i="7" s="1"/>
  <c r="CB89" i="7"/>
  <c r="J89" i="7" s="1"/>
  <c r="CB84" i="7"/>
  <c r="J84" i="7" s="1"/>
  <c r="CB177" i="7"/>
  <c r="J177" i="7" s="1"/>
  <c r="N177" i="7" s="1"/>
  <c r="CB139" i="7"/>
  <c r="J139" i="7" s="1"/>
  <c r="N139" i="7" s="1"/>
  <c r="CB104" i="7"/>
  <c r="J104" i="7" s="1"/>
  <c r="CB122" i="7"/>
  <c r="J122" i="7" s="1"/>
  <c r="CB207" i="7"/>
  <c r="J207" i="7" s="1"/>
  <c r="N207" i="7" s="1"/>
  <c r="CB95" i="7"/>
  <c r="J95" i="7" s="1"/>
  <c r="CB111" i="7"/>
  <c r="J111" i="7" s="1"/>
  <c r="N111" i="7" s="1"/>
  <c r="CO112" i="7"/>
  <c r="K112" i="7" s="1"/>
  <c r="CO262" i="7"/>
  <c r="K262" i="7" s="1"/>
  <c r="CO54" i="7"/>
  <c r="K54" i="7" s="1"/>
  <c r="CO125" i="7"/>
  <c r="K125" i="7" s="1"/>
  <c r="CO263" i="7"/>
  <c r="K263" i="7" s="1"/>
  <c r="CO206" i="7"/>
  <c r="K206" i="7" s="1"/>
  <c r="CO62" i="7"/>
  <c r="K62" i="7" s="1"/>
  <c r="CO69" i="7"/>
  <c r="K69" i="7" s="1"/>
  <c r="CO167" i="7"/>
  <c r="K167" i="7" s="1"/>
  <c r="CO196" i="7"/>
  <c r="K196" i="7" s="1"/>
  <c r="CO52" i="7"/>
  <c r="K52" i="7" s="1"/>
  <c r="CO123" i="7"/>
  <c r="K123" i="7" s="1"/>
  <c r="CO194" i="7"/>
  <c r="K194" i="7" s="1"/>
  <c r="CO185" i="7"/>
  <c r="K185" i="7" s="1"/>
  <c r="CO56" i="7"/>
  <c r="K56" i="7" s="1"/>
  <c r="CO145" i="7"/>
  <c r="K145" i="7" s="1"/>
  <c r="CO288" i="7"/>
  <c r="K288" i="7" s="1"/>
  <c r="CO144" i="7"/>
  <c r="K144" i="7" s="1"/>
  <c r="CO166" i="7"/>
  <c r="K166" i="7" s="1"/>
  <c r="CO158" i="7"/>
  <c r="K158" i="7" s="1"/>
  <c r="CO293" i="7"/>
  <c r="K293" i="7" s="1"/>
  <c r="CO149" i="7"/>
  <c r="K149" i="7" s="1"/>
  <c r="CO156" i="7"/>
  <c r="K156" i="7" s="1"/>
  <c r="CO295" i="7"/>
  <c r="K295" i="7" s="1"/>
  <c r="CO68" i="7"/>
  <c r="K68" i="7" s="1"/>
  <c r="CO203" i="7"/>
  <c r="K203" i="7" s="1"/>
  <c r="CO274" i="7"/>
  <c r="K274" i="7" s="1"/>
  <c r="CO66" i="7"/>
  <c r="K66" i="7" s="1"/>
  <c r="CO237" i="7"/>
  <c r="K237" i="7" s="1"/>
  <c r="CO28" i="7"/>
  <c r="K28" i="7" s="1"/>
  <c r="DB64" i="7"/>
  <c r="L64" i="7" s="1"/>
  <c r="DB56" i="7"/>
  <c r="L56" i="7" s="1"/>
  <c r="DB152" i="7"/>
  <c r="L152" i="7" s="1"/>
  <c r="DB48" i="7"/>
  <c r="L48" i="7" s="1"/>
  <c r="DB176" i="7"/>
  <c r="L176" i="7" s="1"/>
  <c r="DB230" i="7"/>
  <c r="L230" i="7" s="1"/>
  <c r="DB276" i="7"/>
  <c r="L276" i="7" s="1"/>
  <c r="DB43" i="7"/>
  <c r="L43" i="7" s="1"/>
  <c r="DB89" i="7"/>
  <c r="L89" i="7" s="1"/>
  <c r="DB199" i="7"/>
  <c r="L199" i="7" s="1"/>
  <c r="DB245" i="7"/>
  <c r="L245" i="7" s="1"/>
  <c r="DB291" i="7"/>
  <c r="L291" i="7" s="1"/>
  <c r="DB58" i="7"/>
  <c r="L58" i="7" s="1"/>
  <c r="DB179" i="7"/>
  <c r="L179" i="7" s="1"/>
  <c r="DB150" i="7"/>
  <c r="L150" i="7" s="1"/>
  <c r="DB196" i="7"/>
  <c r="L196" i="7" s="1"/>
  <c r="DB242" i="7"/>
  <c r="L242" i="7" s="1"/>
  <c r="DB87" i="7"/>
  <c r="L87" i="7" s="1"/>
  <c r="DB55" i="7"/>
  <c r="L55" i="7" s="1"/>
  <c r="DB101" i="7"/>
  <c r="L101" i="7" s="1"/>
  <c r="DB147" i="7"/>
  <c r="L147" i="7" s="1"/>
  <c r="DB193" i="7"/>
  <c r="L193" i="7" s="1"/>
  <c r="DB262" i="7"/>
  <c r="L262" i="7" s="1"/>
  <c r="DB29" i="7"/>
  <c r="L29" i="7" s="1"/>
  <c r="DB75" i="7"/>
  <c r="L75" i="7" s="1"/>
  <c r="DB121" i="7"/>
  <c r="L121" i="7" s="1"/>
  <c r="DB231" i="7"/>
  <c r="L231" i="7" s="1"/>
  <c r="DB277" i="7"/>
  <c r="L277" i="7" s="1"/>
  <c r="DB44" i="7"/>
  <c r="L44" i="7" s="1"/>
  <c r="DB90" i="7"/>
  <c r="L90" i="7" s="1"/>
  <c r="DB243" i="7"/>
  <c r="L243" i="7" s="1"/>
  <c r="DB246" i="7"/>
  <c r="L246" i="7" s="1"/>
  <c r="DB292" i="7"/>
  <c r="L292" i="7" s="1"/>
  <c r="DB59" i="7"/>
  <c r="L59" i="7" s="1"/>
  <c r="DB105" i="7"/>
  <c r="L105" i="7" s="1"/>
  <c r="DB72" i="7"/>
  <c r="L72" i="7" s="1"/>
  <c r="DB208" i="7"/>
  <c r="L208" i="7" s="1"/>
  <c r="DB96" i="7"/>
  <c r="L96" i="7" s="1"/>
  <c r="DB104" i="7"/>
  <c r="L104" i="7" s="1"/>
  <c r="DB207" i="7"/>
  <c r="L207" i="7" s="1"/>
  <c r="DB253" i="7"/>
  <c r="L253" i="7" s="1"/>
  <c r="DB20" i="7"/>
  <c r="L20" i="7" s="1"/>
  <c r="DB66" i="7"/>
  <c r="L66" i="7" s="1"/>
  <c r="DB284" i="7"/>
  <c r="L284" i="7" s="1"/>
  <c r="DB222" i="7"/>
  <c r="L222" i="7" s="1"/>
  <c r="DB268" i="7"/>
  <c r="L268" i="7" s="1"/>
  <c r="DB35" i="7"/>
  <c r="L35" i="7" s="1"/>
  <c r="DB81" i="7"/>
  <c r="L81" i="7" s="1"/>
  <c r="DB127" i="7"/>
  <c r="L127" i="7" s="1"/>
  <c r="DB173" i="7"/>
  <c r="L173" i="7" s="1"/>
  <c r="DB219" i="7"/>
  <c r="L219" i="7" s="1"/>
  <c r="DB265" i="7"/>
  <c r="L265" i="7" s="1"/>
  <c r="DB225" i="7"/>
  <c r="L225" i="7" s="1"/>
  <c r="DB78" i="7"/>
  <c r="L78" i="7" s="1"/>
  <c r="DB124" i="7"/>
  <c r="L124" i="7" s="1"/>
  <c r="DB170" i="7"/>
  <c r="L170" i="7" s="1"/>
  <c r="DB239" i="7"/>
  <c r="L239" i="7" s="1"/>
  <c r="DB285" i="7"/>
  <c r="L285" i="7" s="1"/>
  <c r="DB52" i="7"/>
  <c r="L52" i="7" s="1"/>
  <c r="DB98" i="7"/>
  <c r="L98" i="7" s="1"/>
  <c r="DB156" i="7"/>
  <c r="L156" i="7" s="1"/>
  <c r="DB254" i="7"/>
  <c r="L254" i="7" s="1"/>
  <c r="DB21" i="7"/>
  <c r="L21" i="7" s="1"/>
  <c r="DB67" i="7"/>
  <c r="L67" i="7" s="1"/>
  <c r="DB113" i="7"/>
  <c r="L113" i="7" s="1"/>
  <c r="DB223" i="7"/>
  <c r="L223" i="7" s="1"/>
  <c r="DB269" i="7"/>
  <c r="L269" i="7" s="1"/>
  <c r="N269" i="7" s="1"/>
  <c r="DB36" i="7"/>
  <c r="L36" i="7" s="1"/>
  <c r="DB82" i="7"/>
  <c r="L82" i="7" s="1"/>
  <c r="DB28" i="7"/>
  <c r="L28" i="7" s="1"/>
  <c r="DB136" i="7"/>
  <c r="L136" i="7" s="1"/>
  <c r="DB272" i="7"/>
  <c r="L272" i="7" s="1"/>
  <c r="DB160" i="7"/>
  <c r="L160" i="7" s="1"/>
  <c r="DB168" i="7"/>
  <c r="L168" i="7" s="1"/>
  <c r="DB143" i="7"/>
  <c r="L143" i="7" s="1"/>
  <c r="DB189" i="7"/>
  <c r="L189" i="7" s="1"/>
  <c r="DB235" i="7"/>
  <c r="L235" i="7" s="1"/>
  <c r="DB281" i="7"/>
  <c r="L281" i="7" s="1"/>
  <c r="DB266" i="7"/>
  <c r="L266" i="7" s="1"/>
  <c r="DB158" i="7"/>
  <c r="L158" i="7" s="1"/>
  <c r="DB204" i="7"/>
  <c r="L204" i="7" s="1"/>
  <c r="DB250" i="7"/>
  <c r="L250" i="7" s="1"/>
  <c r="DB23" i="7"/>
  <c r="L23" i="7" s="1"/>
  <c r="DB63" i="7"/>
  <c r="L63" i="7" s="1"/>
  <c r="DB109" i="7"/>
  <c r="L109" i="7" s="1"/>
  <c r="DB155" i="7"/>
  <c r="L155" i="7" s="1"/>
  <c r="DB201" i="7"/>
  <c r="L201" i="7" s="1"/>
  <c r="DB247" i="7"/>
  <c r="L247" i="7" s="1"/>
  <c r="DB293" i="7"/>
  <c r="L293" i="7" s="1"/>
  <c r="DB60" i="7"/>
  <c r="L60" i="7" s="1"/>
  <c r="DB106" i="7"/>
  <c r="L106" i="7" s="1"/>
  <c r="DB175" i="7"/>
  <c r="L175" i="7" s="1"/>
  <c r="DB221" i="7"/>
  <c r="L221" i="7" s="1"/>
  <c r="DB267" i="7"/>
  <c r="L267" i="7" s="1"/>
  <c r="DB34" i="7"/>
  <c r="L34" i="7" s="1"/>
  <c r="DB115" i="7"/>
  <c r="L115" i="7" s="1"/>
  <c r="DB190" i="7"/>
  <c r="L190" i="7" s="1"/>
  <c r="DB236" i="7"/>
  <c r="L236" i="7" s="1"/>
  <c r="DB282" i="7"/>
  <c r="L282" i="7" s="1"/>
  <c r="DB49" i="7"/>
  <c r="L49" i="7" s="1"/>
  <c r="DB159" i="7"/>
  <c r="L159" i="7" s="1"/>
  <c r="DB205" i="7"/>
  <c r="L205" i="7" s="1"/>
  <c r="DB251" i="7"/>
  <c r="L251" i="7" s="1"/>
  <c r="DB18" i="7"/>
  <c r="L18" i="7" s="1"/>
  <c r="DB202" i="7"/>
  <c r="L202" i="7" s="1"/>
  <c r="DB200" i="7"/>
  <c r="L200" i="7" s="1"/>
  <c r="DB24" i="7"/>
  <c r="L24" i="7" s="1"/>
  <c r="DB224" i="7"/>
  <c r="L224" i="7" s="1"/>
  <c r="DB232" i="7"/>
  <c r="L232" i="7" s="1"/>
  <c r="DB79" i="7"/>
  <c r="L79" i="7" s="1"/>
  <c r="DB125" i="7"/>
  <c r="L125" i="7" s="1"/>
  <c r="DB171" i="7"/>
  <c r="L171" i="7" s="1"/>
  <c r="DB144" i="7"/>
  <c r="L144" i="7" s="1"/>
  <c r="DB40" i="7"/>
  <c r="L40" i="7" s="1"/>
  <c r="DB38" i="7"/>
  <c r="L38" i="7" s="1"/>
  <c r="DB130" i="7"/>
  <c r="L130" i="7" s="1"/>
  <c r="DB135" i="7"/>
  <c r="L135" i="7" s="1"/>
  <c r="DB140" i="7"/>
  <c r="L140" i="7" s="1"/>
  <c r="DB209" i="7"/>
  <c r="L209" i="7" s="1"/>
  <c r="DB214" i="7"/>
  <c r="L214" i="7" s="1"/>
  <c r="DB283" i="7"/>
  <c r="L283" i="7" s="1"/>
  <c r="DB197" i="7"/>
  <c r="L197" i="7" s="1"/>
  <c r="DB229" i="7"/>
  <c r="L229" i="7" s="1"/>
  <c r="DB19" i="7"/>
  <c r="L19" i="7" s="1"/>
  <c r="DB47" i="7"/>
  <c r="L47" i="7" s="1"/>
  <c r="DB116" i="7"/>
  <c r="L116" i="7" s="1"/>
  <c r="DB57" i="7"/>
  <c r="L57" i="7" s="1"/>
  <c r="DB126" i="7"/>
  <c r="L126" i="7" s="1"/>
  <c r="DB195" i="7"/>
  <c r="L195" i="7" s="1"/>
  <c r="DB69" i="7"/>
  <c r="L69" i="7" s="1"/>
  <c r="DB54" i="7"/>
  <c r="L54" i="7" s="1"/>
  <c r="DB274" i="7"/>
  <c r="L274" i="7" s="1"/>
  <c r="DB161" i="7"/>
  <c r="L161" i="7" s="1"/>
  <c r="DB184" i="7"/>
  <c r="L184" i="7" s="1"/>
  <c r="DB166" i="7"/>
  <c r="L166" i="7" s="1"/>
  <c r="DB33" i="7"/>
  <c r="L33" i="7" s="1"/>
  <c r="DB122" i="7"/>
  <c r="L122" i="7" s="1"/>
  <c r="DB132" i="7"/>
  <c r="L132" i="7" s="1"/>
  <c r="DB206" i="7"/>
  <c r="L206" i="7" s="1"/>
  <c r="DB151" i="7"/>
  <c r="L151" i="7" s="1"/>
  <c r="DB249" i="7"/>
  <c r="L249" i="7" s="1"/>
  <c r="DB108" i="7"/>
  <c r="L108" i="7" s="1"/>
  <c r="DB182" i="7"/>
  <c r="L182" i="7" s="1"/>
  <c r="DB279" i="7"/>
  <c r="L279" i="7" s="1"/>
  <c r="DB80" i="7"/>
  <c r="L80" i="7" s="1"/>
  <c r="DB102" i="7"/>
  <c r="L102" i="7" s="1"/>
  <c r="DB263" i="7"/>
  <c r="L263" i="7" s="1"/>
  <c r="DB273" i="7"/>
  <c r="L273" i="7" s="1"/>
  <c r="DB68" i="7"/>
  <c r="L68" i="7" s="1"/>
  <c r="DB142" i="7"/>
  <c r="L142" i="7" s="1"/>
  <c r="DB111" i="7"/>
  <c r="L111" i="7" s="1"/>
  <c r="DB185" i="7"/>
  <c r="L185" i="7" s="1"/>
  <c r="DB259" i="7"/>
  <c r="L259" i="7" s="1"/>
  <c r="DB118" i="7"/>
  <c r="L118" i="7" s="1"/>
  <c r="DB133" i="7"/>
  <c r="L133" i="7" s="1"/>
  <c r="DB17" i="7"/>
  <c r="L17" i="7" s="1"/>
  <c r="DB88" i="7"/>
  <c r="L88" i="7" s="1"/>
  <c r="DB296" i="7"/>
  <c r="L296" i="7" s="1"/>
  <c r="DB61" i="7"/>
  <c r="L61" i="7" s="1"/>
  <c r="DB217" i="7"/>
  <c r="L217" i="7" s="1"/>
  <c r="DB71" i="7"/>
  <c r="L71" i="7" s="1"/>
  <c r="DB76" i="7"/>
  <c r="L76" i="7" s="1"/>
  <c r="DB145" i="7"/>
  <c r="L145" i="7" s="1"/>
  <c r="DB86" i="7"/>
  <c r="L86" i="7" s="1"/>
  <c r="DB91" i="7"/>
  <c r="L91" i="7" s="1"/>
  <c r="DB92" i="7"/>
  <c r="L92" i="7" s="1"/>
  <c r="DB165" i="7"/>
  <c r="L165" i="7" s="1"/>
  <c r="DB234" i="7"/>
  <c r="L234" i="7" s="1"/>
  <c r="DB198" i="7"/>
  <c r="L198" i="7" s="1"/>
  <c r="DB203" i="7"/>
  <c r="L203" i="7" s="1"/>
  <c r="DB238" i="7"/>
  <c r="L238" i="7" s="1"/>
  <c r="DB62" i="7"/>
  <c r="L62" i="7" s="1"/>
  <c r="DB131" i="7"/>
  <c r="L131" i="7" s="1"/>
  <c r="DB138" i="7"/>
  <c r="L138" i="7" s="1"/>
  <c r="DB141" i="7"/>
  <c r="L141" i="7" s="1"/>
  <c r="DB210" i="7"/>
  <c r="L210" i="7" s="1"/>
  <c r="N210" i="7" s="1"/>
  <c r="DB128" i="7"/>
  <c r="L128" i="7" s="1"/>
  <c r="DB216" i="7"/>
  <c r="L216" i="7" s="1"/>
  <c r="DB120" i="7"/>
  <c r="L120" i="7" s="1"/>
  <c r="DB212" i="7"/>
  <c r="L212" i="7" s="1"/>
  <c r="DB153" i="7"/>
  <c r="L153" i="7" s="1"/>
  <c r="DB286" i="7"/>
  <c r="L286" i="7" s="1"/>
  <c r="DB227" i="7"/>
  <c r="L227" i="7" s="1"/>
  <c r="DB110" i="7"/>
  <c r="L110" i="7" s="1"/>
  <c r="DB22" i="7"/>
  <c r="L22" i="7" s="1"/>
  <c r="DB27" i="7"/>
  <c r="L27" i="7" s="1"/>
  <c r="DB51" i="7"/>
  <c r="L51" i="7" s="1"/>
  <c r="DB37" i="7"/>
  <c r="L37" i="7" s="1"/>
  <c r="DB42" i="7"/>
  <c r="L42" i="7" s="1"/>
  <c r="DB134" i="7"/>
  <c r="L134" i="7" s="1"/>
  <c r="DB139" i="7"/>
  <c r="L139" i="7" s="1"/>
  <c r="DB261" i="7"/>
  <c r="L261" i="7" s="1"/>
  <c r="DB213" i="7"/>
  <c r="L213" i="7" s="1"/>
  <c r="DB218" i="7"/>
  <c r="L218" i="7" s="1"/>
  <c r="DB97" i="7"/>
  <c r="L97" i="7" s="1"/>
  <c r="DB77" i="7"/>
  <c r="L77" i="7" s="1"/>
  <c r="DB146" i="7"/>
  <c r="L146" i="7" s="1"/>
  <c r="DB112" i="7"/>
  <c r="L112" i="7" s="1"/>
  <c r="DB258" i="7"/>
  <c r="L258" i="7" s="1"/>
  <c r="DB117" i="7"/>
  <c r="L117" i="7" s="1"/>
  <c r="DB191" i="7"/>
  <c r="L191" i="7" s="1"/>
  <c r="DB137" i="7"/>
  <c r="L137" i="7" s="1"/>
  <c r="DB211" i="7"/>
  <c r="L211" i="7" s="1"/>
  <c r="DB244" i="7"/>
  <c r="L244" i="7" s="1"/>
  <c r="DB103" i="7"/>
  <c r="L103" i="7" s="1"/>
  <c r="DB177" i="7"/>
  <c r="L177" i="7" s="1"/>
  <c r="DB187" i="7"/>
  <c r="L187" i="7" s="1"/>
  <c r="DB240" i="7"/>
  <c r="L240" i="7" s="1"/>
  <c r="DB194" i="7"/>
  <c r="L194" i="7" s="1"/>
  <c r="DB53" i="7"/>
  <c r="L53" i="7" s="1"/>
  <c r="DB278" i="7"/>
  <c r="L278" i="7" s="1"/>
  <c r="DB73" i="7"/>
  <c r="L73" i="7" s="1"/>
  <c r="DB83" i="7"/>
  <c r="L83" i="7" s="1"/>
  <c r="DB180" i="7"/>
  <c r="L180" i="7" s="1"/>
  <c r="DB39" i="7"/>
  <c r="L39" i="7" s="1"/>
  <c r="DB215" i="7"/>
  <c r="L215" i="7" s="1"/>
  <c r="DB123" i="7"/>
  <c r="L123" i="7" s="1"/>
  <c r="DB192" i="7"/>
  <c r="L192" i="7" s="1"/>
  <c r="DB280" i="7"/>
  <c r="L280" i="7" s="1"/>
  <c r="DB248" i="7"/>
  <c r="L248" i="7" s="1"/>
  <c r="DB148" i="7"/>
  <c r="L148" i="7" s="1"/>
  <c r="N148" i="7" s="1"/>
  <c r="DB25" i="7"/>
  <c r="L25" i="7" s="1"/>
  <c r="DB94" i="7"/>
  <c r="L94" i="7" s="1"/>
  <c r="DB163" i="7"/>
  <c r="L163" i="7" s="1"/>
  <c r="DB220" i="7"/>
  <c r="L220" i="7" s="1"/>
  <c r="DB237" i="7"/>
  <c r="L237" i="7" s="1"/>
  <c r="DB178" i="7"/>
  <c r="L178" i="7" s="1"/>
  <c r="DB183" i="7"/>
  <c r="L183" i="7" s="1"/>
  <c r="DB252" i="7"/>
  <c r="L252" i="7" s="1"/>
  <c r="DB257" i="7"/>
  <c r="L257" i="7" s="1"/>
  <c r="DB70" i="7"/>
  <c r="L70" i="7" s="1"/>
  <c r="DB290" i="7"/>
  <c r="L290" i="7" s="1"/>
  <c r="DB289" i="7"/>
  <c r="L289" i="7" s="1"/>
  <c r="DB149" i="7"/>
  <c r="L149" i="7" s="1"/>
  <c r="DB154" i="7"/>
  <c r="L154" i="7" s="1"/>
  <c r="DB287" i="7"/>
  <c r="L287" i="7" s="1"/>
  <c r="DB228" i="7"/>
  <c r="L228" i="7" s="1"/>
  <c r="DB233" i="7"/>
  <c r="L233" i="7" s="1"/>
  <c r="DB256" i="7"/>
  <c r="L256" i="7" s="1"/>
  <c r="DB32" i="7"/>
  <c r="L32" i="7" s="1"/>
  <c r="DB271" i="7"/>
  <c r="L271" i="7" s="1"/>
  <c r="DB84" i="7"/>
  <c r="L84" i="7" s="1"/>
  <c r="DB174" i="7"/>
  <c r="L174" i="7" s="1"/>
  <c r="DB30" i="7"/>
  <c r="L30" i="7" s="1"/>
  <c r="DB99" i="7"/>
  <c r="L99" i="7" s="1"/>
  <c r="DB74" i="7"/>
  <c r="L74" i="7" s="1"/>
  <c r="DB45" i="7"/>
  <c r="L45" i="7" s="1"/>
  <c r="DB114" i="7"/>
  <c r="L114" i="7" s="1"/>
  <c r="DB119" i="7"/>
  <c r="L119" i="7" s="1"/>
  <c r="DB188" i="7"/>
  <c r="L188" i="7" s="1"/>
  <c r="DB129" i="7"/>
  <c r="L129" i="7" s="1"/>
  <c r="DB157" i="7"/>
  <c r="L157" i="7" s="1"/>
  <c r="DB226" i="7"/>
  <c r="L226" i="7" s="1"/>
  <c r="DB295" i="7"/>
  <c r="L295" i="7" s="1"/>
  <c r="DB85" i="7"/>
  <c r="L85" i="7" s="1"/>
  <c r="DB26" i="7"/>
  <c r="L26" i="7" s="1"/>
  <c r="DB95" i="7"/>
  <c r="L95" i="7" s="1"/>
  <c r="DB164" i="7"/>
  <c r="L164" i="7" s="1"/>
  <c r="DB169" i="7"/>
  <c r="L169" i="7" s="1"/>
  <c r="DB264" i="7"/>
  <c r="L264" i="7" s="1"/>
  <c r="DB288" i="7"/>
  <c r="L288" i="7" s="1"/>
  <c r="DB294" i="7"/>
  <c r="L294" i="7" s="1"/>
  <c r="DB107" i="7"/>
  <c r="L107" i="7" s="1"/>
  <c r="DB46" i="7"/>
  <c r="L46" i="7" s="1"/>
  <c r="DB181" i="7"/>
  <c r="L181" i="7" s="1"/>
  <c r="DB186" i="7"/>
  <c r="L186" i="7" s="1"/>
  <c r="DB255" i="7"/>
  <c r="L255" i="7" s="1"/>
  <c r="DB260" i="7"/>
  <c r="L260" i="7" s="1"/>
  <c r="N260" i="7" s="1"/>
  <c r="DB50" i="7"/>
  <c r="L50" i="7" s="1"/>
  <c r="DB270" i="7"/>
  <c r="L270" i="7" s="1"/>
  <c r="DB275" i="7"/>
  <c r="L275" i="7" s="1"/>
  <c r="DB65" i="7"/>
  <c r="L65" i="7" s="1"/>
  <c r="DB93" i="7"/>
  <c r="L93" i="7" s="1"/>
  <c r="DB162" i="7"/>
  <c r="L162" i="7" s="1"/>
  <c r="DB167" i="7"/>
  <c r="L167" i="7" s="1"/>
  <c r="DB172" i="7"/>
  <c r="L172" i="7" s="1"/>
  <c r="DB241" i="7"/>
  <c r="L241" i="7" s="1"/>
  <c r="DB31" i="7"/>
  <c r="L31" i="7" s="1"/>
  <c r="DB100" i="7"/>
  <c r="L100" i="7" s="1"/>
  <c r="DB41" i="7"/>
  <c r="L41" i="7" s="1"/>
  <c r="N217" i="7"/>
  <c r="N27" i="7"/>
  <c r="N54" i="7"/>
  <c r="CB130" i="7"/>
  <c r="J130" i="7" s="1"/>
  <c r="CB264" i="7"/>
  <c r="J264" i="7" s="1"/>
  <c r="CB154" i="7"/>
  <c r="J154" i="7" s="1"/>
  <c r="CB116" i="7"/>
  <c r="J116" i="7" s="1"/>
  <c r="CB73" i="7"/>
  <c r="J73" i="7" s="1"/>
  <c r="N73" i="7" s="1"/>
  <c r="CB99" i="7"/>
  <c r="J99" i="7" s="1"/>
  <c r="N99" i="7" s="1"/>
  <c r="CB125" i="7"/>
  <c r="J125" i="7" s="1"/>
  <c r="CB237" i="7"/>
  <c r="J237" i="7" s="1"/>
  <c r="CB29" i="7"/>
  <c r="J29" i="7" s="1"/>
  <c r="N29" i="7" s="1"/>
  <c r="CO223" i="7"/>
  <c r="K223" i="7" s="1"/>
  <c r="CO173" i="7"/>
  <c r="K173" i="7" s="1"/>
  <c r="CO29" i="7"/>
  <c r="K29" i="7" s="1"/>
  <c r="CO100" i="7"/>
  <c r="K100" i="7" s="1"/>
  <c r="CO171" i="7"/>
  <c r="K171" i="7" s="1"/>
  <c r="CO117" i="7"/>
  <c r="K117" i="7" s="1"/>
  <c r="CO252" i="7"/>
  <c r="K252" i="7" s="1"/>
  <c r="CO108" i="7"/>
  <c r="K108" i="7" s="1"/>
  <c r="CO115" i="7"/>
  <c r="K115" i="7" s="1"/>
  <c r="CO119" i="7"/>
  <c r="K119" i="7" s="1"/>
  <c r="CO242" i="7"/>
  <c r="K242" i="7" s="1"/>
  <c r="CO98" i="7"/>
  <c r="K98" i="7" s="1"/>
  <c r="CO169" i="7"/>
  <c r="K169" i="7" s="1"/>
  <c r="CO248" i="7"/>
  <c r="K248" i="7" s="1"/>
  <c r="CO254" i="7"/>
  <c r="K254" i="7" s="1"/>
  <c r="CO215" i="7"/>
  <c r="K215" i="7" s="1"/>
  <c r="CO214" i="7"/>
  <c r="K214" i="7" s="1"/>
  <c r="CO70" i="7"/>
  <c r="K70" i="7" s="1"/>
  <c r="CO141" i="7"/>
  <c r="K141" i="7" s="1"/>
  <c r="CO212" i="7"/>
  <c r="K212" i="7" s="1"/>
  <c r="CO204" i="7"/>
  <c r="K204" i="7" s="1"/>
  <c r="CO60" i="7"/>
  <c r="K60" i="7" s="1"/>
  <c r="CO195" i="7"/>
  <c r="K195" i="7" s="1"/>
  <c r="CO202" i="7"/>
  <c r="K202" i="7" s="1"/>
  <c r="CO247" i="7"/>
  <c r="K247" i="7" s="1"/>
  <c r="CO114" i="7"/>
  <c r="K114" i="7" s="1"/>
  <c r="CO249" i="7"/>
  <c r="K249" i="7" s="1"/>
  <c r="CO41" i="7"/>
  <c r="K41" i="7" s="1"/>
  <c r="CO120" i="7"/>
  <c r="K120" i="7" s="1"/>
  <c r="CO104" i="7"/>
  <c r="K104" i="7" s="1"/>
  <c r="CO189" i="7"/>
  <c r="K189" i="7" s="1"/>
  <c r="DO18" i="7"/>
  <c r="M18" i="7" s="1"/>
  <c r="DO25" i="7"/>
  <c r="M25" i="7" s="1"/>
  <c r="DO57" i="7"/>
  <c r="M57" i="7" s="1"/>
  <c r="DO89" i="7"/>
  <c r="M89" i="7" s="1"/>
  <c r="DO121" i="7"/>
  <c r="M121" i="7" s="1"/>
  <c r="DO153" i="7"/>
  <c r="M153" i="7" s="1"/>
  <c r="N153" i="7" s="1"/>
  <c r="DO185" i="7"/>
  <c r="M185" i="7" s="1"/>
  <c r="DO217" i="7"/>
  <c r="M217" i="7" s="1"/>
  <c r="DO249" i="7"/>
  <c r="M249" i="7" s="1"/>
  <c r="DO281" i="7"/>
  <c r="M281" i="7" s="1"/>
  <c r="DO32" i="7"/>
  <c r="M32" i="7" s="1"/>
  <c r="DO64" i="7"/>
  <c r="M64" i="7" s="1"/>
  <c r="DO96" i="7"/>
  <c r="M96" i="7" s="1"/>
  <c r="DO128" i="7"/>
  <c r="M128" i="7" s="1"/>
  <c r="DO160" i="7"/>
  <c r="M160" i="7" s="1"/>
  <c r="DO192" i="7"/>
  <c r="M192" i="7" s="1"/>
  <c r="DO224" i="7"/>
  <c r="M224" i="7" s="1"/>
  <c r="DO256" i="7"/>
  <c r="M256" i="7" s="1"/>
  <c r="DO288" i="7"/>
  <c r="M288" i="7" s="1"/>
  <c r="DO33" i="7"/>
  <c r="M33" i="7" s="1"/>
  <c r="DO65" i="7"/>
  <c r="M65" i="7" s="1"/>
  <c r="DO97" i="7"/>
  <c r="M97" i="7" s="1"/>
  <c r="DO129" i="7"/>
  <c r="M129" i="7" s="1"/>
  <c r="DO161" i="7"/>
  <c r="M161" i="7" s="1"/>
  <c r="DO193" i="7"/>
  <c r="M193" i="7" s="1"/>
  <c r="DO225" i="7"/>
  <c r="M225" i="7" s="1"/>
  <c r="DO257" i="7"/>
  <c r="M257" i="7" s="1"/>
  <c r="DO289" i="7"/>
  <c r="M289" i="7" s="1"/>
  <c r="DO40" i="7"/>
  <c r="M40" i="7" s="1"/>
  <c r="DO72" i="7"/>
  <c r="M72" i="7" s="1"/>
  <c r="DO104" i="7"/>
  <c r="M104" i="7" s="1"/>
  <c r="DO136" i="7"/>
  <c r="M136" i="7" s="1"/>
  <c r="DO168" i="7"/>
  <c r="M168" i="7" s="1"/>
  <c r="DO200" i="7"/>
  <c r="M200" i="7" s="1"/>
  <c r="DO232" i="7"/>
  <c r="M232" i="7" s="1"/>
  <c r="DO264" i="7"/>
  <c r="M264" i="7" s="1"/>
  <c r="DO296" i="7"/>
  <c r="M296" i="7" s="1"/>
  <c r="DO48" i="7"/>
  <c r="M48" i="7" s="1"/>
  <c r="DO80" i="7"/>
  <c r="M80" i="7" s="1"/>
  <c r="DO112" i="7"/>
  <c r="M112" i="7" s="1"/>
  <c r="DO144" i="7"/>
  <c r="M144" i="7" s="1"/>
  <c r="DO176" i="7"/>
  <c r="M176" i="7" s="1"/>
  <c r="DO208" i="7"/>
  <c r="M208" i="7" s="1"/>
  <c r="DO240" i="7"/>
  <c r="M240" i="7" s="1"/>
  <c r="DO272" i="7"/>
  <c r="M272" i="7" s="1"/>
  <c r="DO49" i="7"/>
  <c r="M49" i="7" s="1"/>
  <c r="DO81" i="7"/>
  <c r="M81" i="7" s="1"/>
  <c r="DO113" i="7"/>
  <c r="M113" i="7" s="1"/>
  <c r="DO145" i="7"/>
  <c r="M145" i="7" s="1"/>
  <c r="DO177" i="7"/>
  <c r="M177" i="7" s="1"/>
  <c r="DO209" i="7"/>
  <c r="M209" i="7" s="1"/>
  <c r="DO241" i="7"/>
  <c r="M241" i="7" s="1"/>
  <c r="DO273" i="7"/>
  <c r="M273" i="7" s="1"/>
  <c r="DO24" i="7"/>
  <c r="M24" i="7" s="1"/>
  <c r="DO56" i="7"/>
  <c r="M56" i="7" s="1"/>
  <c r="DO88" i="7"/>
  <c r="M88" i="7" s="1"/>
  <c r="DO120" i="7"/>
  <c r="M120" i="7" s="1"/>
  <c r="DO152" i="7"/>
  <c r="M152" i="7" s="1"/>
  <c r="DO184" i="7"/>
  <c r="M184" i="7" s="1"/>
  <c r="DO216" i="7"/>
  <c r="M216" i="7" s="1"/>
  <c r="DO248" i="7"/>
  <c r="M248" i="7" s="1"/>
  <c r="DO280" i="7"/>
  <c r="M280" i="7" s="1"/>
  <c r="DO265" i="7"/>
  <c r="M265" i="7" s="1"/>
  <c r="DO41" i="7"/>
  <c r="M41" i="7" s="1"/>
  <c r="DO233" i="7"/>
  <c r="M233" i="7" s="1"/>
  <c r="DO73" i="7"/>
  <c r="M73" i="7" s="1"/>
  <c r="DO201" i="7"/>
  <c r="M201" i="7" s="1"/>
  <c r="DO105" i="7"/>
  <c r="M105" i="7" s="1"/>
  <c r="DO137" i="7"/>
  <c r="M137" i="7" s="1"/>
  <c r="DO169" i="7"/>
  <c r="M169" i="7" s="1"/>
  <c r="DO255" i="7"/>
  <c r="M255" i="7" s="1"/>
  <c r="DO191" i="7"/>
  <c r="M191" i="7" s="1"/>
  <c r="DO127" i="7"/>
  <c r="M127" i="7" s="1"/>
  <c r="DO63" i="7"/>
  <c r="M63" i="7" s="1"/>
  <c r="DO278" i="7"/>
  <c r="M278" i="7" s="1"/>
  <c r="DO214" i="7"/>
  <c r="M214" i="7" s="1"/>
  <c r="N214" i="7" s="1"/>
  <c r="DO150" i="7"/>
  <c r="M150" i="7" s="1"/>
  <c r="DO86" i="7"/>
  <c r="M86" i="7" s="1"/>
  <c r="DO22" i="7"/>
  <c r="M22" i="7" s="1"/>
  <c r="DO237" i="7"/>
  <c r="M237" i="7" s="1"/>
  <c r="N237" i="7" s="1"/>
  <c r="DO173" i="7"/>
  <c r="M173" i="7" s="1"/>
  <c r="DO109" i="7"/>
  <c r="M109" i="7" s="1"/>
  <c r="DO45" i="7"/>
  <c r="M45" i="7" s="1"/>
  <c r="DO260" i="7"/>
  <c r="M260" i="7" s="1"/>
  <c r="DO196" i="7"/>
  <c r="M196" i="7" s="1"/>
  <c r="DO132" i="7"/>
  <c r="M132" i="7" s="1"/>
  <c r="DO68" i="7"/>
  <c r="M68" i="7" s="1"/>
  <c r="DO283" i="7"/>
  <c r="M283" i="7" s="1"/>
  <c r="DO219" i="7"/>
  <c r="M219" i="7" s="1"/>
  <c r="DO155" i="7"/>
  <c r="M155" i="7" s="1"/>
  <c r="DO91" i="7"/>
  <c r="M91" i="7" s="1"/>
  <c r="DO27" i="7"/>
  <c r="M27" i="7" s="1"/>
  <c r="DO242" i="7"/>
  <c r="M242" i="7" s="1"/>
  <c r="DO178" i="7"/>
  <c r="M178" i="7" s="1"/>
  <c r="DO114" i="7"/>
  <c r="M114" i="7" s="1"/>
  <c r="DO50" i="7"/>
  <c r="M50" i="7" s="1"/>
  <c r="DO23" i="7"/>
  <c r="M23" i="7" s="1"/>
  <c r="DO238" i="7"/>
  <c r="M238" i="7" s="1"/>
  <c r="DO174" i="7"/>
  <c r="M174" i="7" s="1"/>
  <c r="DO46" i="7"/>
  <c r="M46" i="7" s="1"/>
  <c r="DO261" i="7"/>
  <c r="M261" i="7" s="1"/>
  <c r="DO133" i="7"/>
  <c r="M133" i="7" s="1"/>
  <c r="DO69" i="7"/>
  <c r="M69" i="7" s="1"/>
  <c r="DO220" i="7"/>
  <c r="M220" i="7" s="1"/>
  <c r="DO92" i="7"/>
  <c r="M92" i="7" s="1"/>
  <c r="N92" i="7" s="1"/>
  <c r="DO179" i="7"/>
  <c r="M179" i="7" s="1"/>
  <c r="DO51" i="7"/>
  <c r="M51" i="7" s="1"/>
  <c r="DO202" i="7"/>
  <c r="M202" i="7" s="1"/>
  <c r="DO247" i="7"/>
  <c r="M247" i="7" s="1"/>
  <c r="DO183" i="7"/>
  <c r="M183" i="7" s="1"/>
  <c r="DO119" i="7"/>
  <c r="M119" i="7" s="1"/>
  <c r="DO55" i="7"/>
  <c r="M55" i="7" s="1"/>
  <c r="DO270" i="7"/>
  <c r="M270" i="7" s="1"/>
  <c r="DO206" i="7"/>
  <c r="M206" i="7" s="1"/>
  <c r="DO142" i="7"/>
  <c r="M142" i="7" s="1"/>
  <c r="DO78" i="7"/>
  <c r="M78" i="7" s="1"/>
  <c r="DO293" i="7"/>
  <c r="M293" i="7" s="1"/>
  <c r="DO229" i="7"/>
  <c r="M229" i="7" s="1"/>
  <c r="DO165" i="7"/>
  <c r="M165" i="7" s="1"/>
  <c r="DO101" i="7"/>
  <c r="M101" i="7" s="1"/>
  <c r="DO37" i="7"/>
  <c r="M37" i="7" s="1"/>
  <c r="DO252" i="7"/>
  <c r="M252" i="7" s="1"/>
  <c r="DO188" i="7"/>
  <c r="M188" i="7" s="1"/>
  <c r="DO124" i="7"/>
  <c r="M124" i="7" s="1"/>
  <c r="DO60" i="7"/>
  <c r="M60" i="7" s="1"/>
  <c r="DO275" i="7"/>
  <c r="M275" i="7" s="1"/>
  <c r="DO211" i="7"/>
  <c r="M211" i="7" s="1"/>
  <c r="DO147" i="7"/>
  <c r="M147" i="7" s="1"/>
  <c r="DO83" i="7"/>
  <c r="M83" i="7" s="1"/>
  <c r="DO19" i="7"/>
  <c r="M19" i="7" s="1"/>
  <c r="DO234" i="7"/>
  <c r="M234" i="7" s="1"/>
  <c r="DO170" i="7"/>
  <c r="M170" i="7" s="1"/>
  <c r="DO106" i="7"/>
  <c r="M106" i="7" s="1"/>
  <c r="DO42" i="7"/>
  <c r="M42" i="7" s="1"/>
  <c r="DO151" i="7"/>
  <c r="M151" i="7" s="1"/>
  <c r="DO239" i="7"/>
  <c r="M239" i="7" s="1"/>
  <c r="DO175" i="7"/>
  <c r="M175" i="7" s="1"/>
  <c r="DO111" i="7"/>
  <c r="M111" i="7" s="1"/>
  <c r="DO47" i="7"/>
  <c r="M47" i="7" s="1"/>
  <c r="DO262" i="7"/>
  <c r="M262" i="7" s="1"/>
  <c r="DO198" i="7"/>
  <c r="M198" i="7" s="1"/>
  <c r="DO134" i="7"/>
  <c r="M134" i="7" s="1"/>
  <c r="N134" i="7" s="1"/>
  <c r="DO70" i="7"/>
  <c r="M70" i="7" s="1"/>
  <c r="DO285" i="7"/>
  <c r="M285" i="7" s="1"/>
  <c r="DO221" i="7"/>
  <c r="M221" i="7" s="1"/>
  <c r="DO157" i="7"/>
  <c r="M157" i="7" s="1"/>
  <c r="DO93" i="7"/>
  <c r="M93" i="7" s="1"/>
  <c r="DO29" i="7"/>
  <c r="M29" i="7" s="1"/>
  <c r="DO244" i="7"/>
  <c r="M244" i="7" s="1"/>
  <c r="DO180" i="7"/>
  <c r="M180" i="7" s="1"/>
  <c r="DO116" i="7"/>
  <c r="M116" i="7" s="1"/>
  <c r="DO52" i="7"/>
  <c r="M52" i="7" s="1"/>
  <c r="DO267" i="7"/>
  <c r="M267" i="7" s="1"/>
  <c r="DO203" i="7"/>
  <c r="M203" i="7" s="1"/>
  <c r="DO139" i="7"/>
  <c r="M139" i="7" s="1"/>
  <c r="DO75" i="7"/>
  <c r="M75" i="7" s="1"/>
  <c r="DO290" i="7"/>
  <c r="M290" i="7" s="1"/>
  <c r="DO226" i="7"/>
  <c r="M226" i="7" s="1"/>
  <c r="DO162" i="7"/>
  <c r="M162" i="7" s="1"/>
  <c r="DO98" i="7"/>
  <c r="M98" i="7" s="1"/>
  <c r="DO34" i="7"/>
  <c r="M34" i="7" s="1"/>
  <c r="DO87" i="7"/>
  <c r="M87" i="7" s="1"/>
  <c r="DO28" i="7"/>
  <c r="M28" i="7" s="1"/>
  <c r="DO74" i="7"/>
  <c r="M74" i="7" s="1"/>
  <c r="DO295" i="7"/>
  <c r="M295" i="7" s="1"/>
  <c r="DO231" i="7"/>
  <c r="M231" i="7" s="1"/>
  <c r="DO167" i="7"/>
  <c r="M167" i="7" s="1"/>
  <c r="DO103" i="7"/>
  <c r="M103" i="7" s="1"/>
  <c r="DO39" i="7"/>
  <c r="M39" i="7" s="1"/>
  <c r="DO254" i="7"/>
  <c r="M254" i="7" s="1"/>
  <c r="DO190" i="7"/>
  <c r="M190" i="7" s="1"/>
  <c r="DO126" i="7"/>
  <c r="M126" i="7" s="1"/>
  <c r="DO62" i="7"/>
  <c r="M62" i="7" s="1"/>
  <c r="DO277" i="7"/>
  <c r="M277" i="7" s="1"/>
  <c r="DO213" i="7"/>
  <c r="M213" i="7" s="1"/>
  <c r="DO149" i="7"/>
  <c r="M149" i="7" s="1"/>
  <c r="DO85" i="7"/>
  <c r="M85" i="7" s="1"/>
  <c r="DO21" i="7"/>
  <c r="M21" i="7" s="1"/>
  <c r="DO236" i="7"/>
  <c r="M236" i="7" s="1"/>
  <c r="DO172" i="7"/>
  <c r="M172" i="7" s="1"/>
  <c r="DO108" i="7"/>
  <c r="M108" i="7" s="1"/>
  <c r="DO44" i="7"/>
  <c r="M44" i="7" s="1"/>
  <c r="DO259" i="7"/>
  <c r="M259" i="7" s="1"/>
  <c r="DO195" i="7"/>
  <c r="M195" i="7" s="1"/>
  <c r="DO131" i="7"/>
  <c r="M131" i="7" s="1"/>
  <c r="DO67" i="7"/>
  <c r="M67" i="7" s="1"/>
  <c r="DO282" i="7"/>
  <c r="M282" i="7" s="1"/>
  <c r="DO218" i="7"/>
  <c r="M218" i="7" s="1"/>
  <c r="DO154" i="7"/>
  <c r="M154" i="7" s="1"/>
  <c r="DO90" i="7"/>
  <c r="M90" i="7" s="1"/>
  <c r="DO26" i="7"/>
  <c r="M26" i="7" s="1"/>
  <c r="DO215" i="7"/>
  <c r="M215" i="7" s="1"/>
  <c r="DO287" i="7"/>
  <c r="M287" i="7" s="1"/>
  <c r="DO223" i="7"/>
  <c r="M223" i="7" s="1"/>
  <c r="DO159" i="7"/>
  <c r="M159" i="7" s="1"/>
  <c r="DO95" i="7"/>
  <c r="M95" i="7" s="1"/>
  <c r="DO31" i="7"/>
  <c r="M31" i="7" s="1"/>
  <c r="DO246" i="7"/>
  <c r="M246" i="7" s="1"/>
  <c r="DO182" i="7"/>
  <c r="M182" i="7" s="1"/>
  <c r="DO118" i="7"/>
  <c r="M118" i="7" s="1"/>
  <c r="DO54" i="7"/>
  <c r="M54" i="7" s="1"/>
  <c r="DO269" i="7"/>
  <c r="M269" i="7" s="1"/>
  <c r="DO205" i="7"/>
  <c r="M205" i="7" s="1"/>
  <c r="DO141" i="7"/>
  <c r="M141" i="7" s="1"/>
  <c r="DO77" i="7"/>
  <c r="M77" i="7" s="1"/>
  <c r="DO292" i="7"/>
  <c r="M292" i="7" s="1"/>
  <c r="DO228" i="7"/>
  <c r="M228" i="7" s="1"/>
  <c r="DO164" i="7"/>
  <c r="M164" i="7" s="1"/>
  <c r="DO100" i="7"/>
  <c r="M100" i="7" s="1"/>
  <c r="DO36" i="7"/>
  <c r="M36" i="7" s="1"/>
  <c r="DO251" i="7"/>
  <c r="M251" i="7" s="1"/>
  <c r="DO187" i="7"/>
  <c r="M187" i="7" s="1"/>
  <c r="DO123" i="7"/>
  <c r="M123" i="7" s="1"/>
  <c r="DO59" i="7"/>
  <c r="M59" i="7" s="1"/>
  <c r="DO274" i="7"/>
  <c r="M274" i="7" s="1"/>
  <c r="DO210" i="7"/>
  <c r="M210" i="7" s="1"/>
  <c r="DO146" i="7"/>
  <c r="M146" i="7" s="1"/>
  <c r="DO82" i="7"/>
  <c r="M82" i="7" s="1"/>
  <c r="DO279" i="7"/>
  <c r="M279" i="7" s="1"/>
  <c r="DO110" i="7"/>
  <c r="M110" i="7" s="1"/>
  <c r="DO197" i="7"/>
  <c r="M197" i="7" s="1"/>
  <c r="DO284" i="7"/>
  <c r="M284" i="7" s="1"/>
  <c r="N284" i="7" s="1"/>
  <c r="DO156" i="7"/>
  <c r="M156" i="7" s="1"/>
  <c r="DO243" i="7"/>
  <c r="M243" i="7" s="1"/>
  <c r="DO115" i="7"/>
  <c r="M115" i="7" s="1"/>
  <c r="DO266" i="7"/>
  <c r="M266" i="7" s="1"/>
  <c r="DO138" i="7"/>
  <c r="M138" i="7" s="1"/>
  <c r="DO271" i="7"/>
  <c r="M271" i="7" s="1"/>
  <c r="DO207" i="7"/>
  <c r="M207" i="7" s="1"/>
  <c r="DO143" i="7"/>
  <c r="M143" i="7" s="1"/>
  <c r="DO79" i="7"/>
  <c r="M79" i="7" s="1"/>
  <c r="DO294" i="7"/>
  <c r="M294" i="7" s="1"/>
  <c r="N294" i="7" s="1"/>
  <c r="DO230" i="7"/>
  <c r="M230" i="7" s="1"/>
  <c r="DO166" i="7"/>
  <c r="M166" i="7" s="1"/>
  <c r="DO102" i="7"/>
  <c r="M102" i="7" s="1"/>
  <c r="DO38" i="7"/>
  <c r="M38" i="7" s="1"/>
  <c r="DO253" i="7"/>
  <c r="M253" i="7" s="1"/>
  <c r="DO189" i="7"/>
  <c r="M189" i="7" s="1"/>
  <c r="N189" i="7" s="1"/>
  <c r="DO125" i="7"/>
  <c r="M125" i="7" s="1"/>
  <c r="DO61" i="7"/>
  <c r="M61" i="7" s="1"/>
  <c r="DO276" i="7"/>
  <c r="M276" i="7" s="1"/>
  <c r="DO212" i="7"/>
  <c r="M212" i="7" s="1"/>
  <c r="DO148" i="7"/>
  <c r="M148" i="7" s="1"/>
  <c r="DO84" i="7"/>
  <c r="M84" i="7" s="1"/>
  <c r="DO20" i="7"/>
  <c r="M20" i="7" s="1"/>
  <c r="DO235" i="7"/>
  <c r="M235" i="7" s="1"/>
  <c r="DO171" i="7"/>
  <c r="M171" i="7" s="1"/>
  <c r="DO107" i="7"/>
  <c r="M107" i="7" s="1"/>
  <c r="DO43" i="7"/>
  <c r="M43" i="7" s="1"/>
  <c r="DO258" i="7"/>
  <c r="M258" i="7" s="1"/>
  <c r="DO194" i="7"/>
  <c r="M194" i="7" s="1"/>
  <c r="DO130" i="7"/>
  <c r="M130" i="7" s="1"/>
  <c r="DO66" i="7"/>
  <c r="M66" i="7" s="1"/>
  <c r="DO263" i="7"/>
  <c r="M263" i="7" s="1"/>
  <c r="DO199" i="7"/>
  <c r="M199" i="7" s="1"/>
  <c r="DO135" i="7"/>
  <c r="M135" i="7" s="1"/>
  <c r="DO71" i="7"/>
  <c r="M71" i="7" s="1"/>
  <c r="DO286" i="7"/>
  <c r="M286" i="7" s="1"/>
  <c r="DO222" i="7"/>
  <c r="M222" i="7" s="1"/>
  <c r="DO158" i="7"/>
  <c r="M158" i="7" s="1"/>
  <c r="DO94" i="7"/>
  <c r="M94" i="7" s="1"/>
  <c r="DO30" i="7"/>
  <c r="M30" i="7" s="1"/>
  <c r="DO245" i="7"/>
  <c r="M245" i="7" s="1"/>
  <c r="DO181" i="7"/>
  <c r="M181" i="7" s="1"/>
  <c r="DO117" i="7"/>
  <c r="M117" i="7" s="1"/>
  <c r="DO53" i="7"/>
  <c r="M53" i="7" s="1"/>
  <c r="DO268" i="7"/>
  <c r="M268" i="7" s="1"/>
  <c r="DO204" i="7"/>
  <c r="M204" i="7" s="1"/>
  <c r="DO140" i="7"/>
  <c r="M140" i="7" s="1"/>
  <c r="DO76" i="7"/>
  <c r="M76" i="7" s="1"/>
  <c r="DO291" i="7"/>
  <c r="M291" i="7" s="1"/>
  <c r="DO227" i="7"/>
  <c r="M227" i="7" s="1"/>
  <c r="DO163" i="7"/>
  <c r="M163" i="7" s="1"/>
  <c r="DO99" i="7"/>
  <c r="M99" i="7" s="1"/>
  <c r="DO35" i="7"/>
  <c r="M35" i="7" s="1"/>
  <c r="DO250" i="7"/>
  <c r="M250" i="7" s="1"/>
  <c r="N250" i="7" s="1"/>
  <c r="DO186" i="7"/>
  <c r="M186" i="7" s="1"/>
  <c r="DO122" i="7"/>
  <c r="M122" i="7" s="1"/>
  <c r="DO58" i="7"/>
  <c r="M58" i="7" s="1"/>
  <c r="N98" i="7"/>
  <c r="N278" i="7"/>
  <c r="N101" i="7"/>
  <c r="N131" i="7"/>
  <c r="N213" i="7"/>
  <c r="N58" i="7"/>
  <c r="CB107" i="7"/>
  <c r="J107" i="7" s="1"/>
  <c r="N107" i="7" s="1"/>
  <c r="CB233" i="7"/>
  <c r="J233" i="7" s="1"/>
  <c r="CB131" i="7"/>
  <c r="J131" i="7" s="1"/>
  <c r="CB32" i="7"/>
  <c r="J32" i="7" s="1"/>
  <c r="N32" i="7" s="1"/>
  <c r="CB50" i="7"/>
  <c r="J50" i="7" s="1"/>
  <c r="N50" i="7" s="1"/>
  <c r="CB76" i="7"/>
  <c r="J76" i="7" s="1"/>
  <c r="CB38" i="7"/>
  <c r="J38" i="7" s="1"/>
  <c r="CB245" i="7"/>
  <c r="J245" i="7" s="1"/>
  <c r="N245" i="7" s="1"/>
  <c r="CB22" i="7"/>
  <c r="J22" i="7" s="1"/>
  <c r="N22" i="7" s="1"/>
  <c r="CO111" i="7"/>
  <c r="K111" i="7" s="1"/>
  <c r="CO219" i="7"/>
  <c r="K219" i="7" s="1"/>
  <c r="CO75" i="7"/>
  <c r="K75" i="7" s="1"/>
  <c r="CO146" i="7"/>
  <c r="K146" i="7" s="1"/>
  <c r="CO217" i="7"/>
  <c r="K217" i="7" s="1"/>
  <c r="CO163" i="7"/>
  <c r="K163" i="7" s="1"/>
  <c r="CO19" i="7"/>
  <c r="K19" i="7" s="1"/>
  <c r="CO154" i="7"/>
  <c r="K154" i="7" s="1"/>
  <c r="CO161" i="7"/>
  <c r="K161" i="7" s="1"/>
  <c r="CO143" i="7"/>
  <c r="K143" i="7" s="1"/>
  <c r="CO296" i="7"/>
  <c r="K296" i="7" s="1"/>
  <c r="CO152" i="7"/>
  <c r="K152" i="7" s="1"/>
  <c r="CO174" i="7"/>
  <c r="K174" i="7" s="1"/>
  <c r="CO30" i="7"/>
  <c r="K30" i="7" s="1"/>
  <c r="CO113" i="7"/>
  <c r="K113" i="7" s="1"/>
  <c r="CO103" i="7"/>
  <c r="K103" i="7" s="1"/>
  <c r="CO260" i="7"/>
  <c r="K260" i="7" s="1"/>
  <c r="CO116" i="7"/>
  <c r="K116" i="7" s="1"/>
  <c r="CO187" i="7"/>
  <c r="K187" i="7" s="1"/>
  <c r="N187" i="7" s="1"/>
  <c r="CO258" i="7"/>
  <c r="K258" i="7" s="1"/>
  <c r="CO250" i="7"/>
  <c r="K250" i="7" s="1"/>
  <c r="CO106" i="7"/>
  <c r="K106" i="7" s="1"/>
  <c r="CO241" i="7"/>
  <c r="K241" i="7" s="1"/>
  <c r="CO256" i="7"/>
  <c r="K256" i="7" s="1"/>
  <c r="CO271" i="7"/>
  <c r="K271" i="7" s="1"/>
  <c r="CO168" i="7"/>
  <c r="K168" i="7" s="1"/>
  <c r="CO24" i="7"/>
  <c r="K24" i="7" s="1"/>
  <c r="CO46" i="7"/>
  <c r="K46" i="7" s="1"/>
  <c r="N46" i="7" s="1"/>
  <c r="CO16" i="7"/>
  <c r="K16" i="7" s="1"/>
  <c r="CO211" i="7"/>
  <c r="K211" i="7" s="1"/>
  <c r="CO281" i="7"/>
  <c r="K281" i="7" s="1"/>
  <c r="CB217" i="7"/>
  <c r="J217" i="7" s="1"/>
  <c r="CB276" i="7"/>
  <c r="J276" i="7" s="1"/>
  <c r="N276" i="7" s="1"/>
  <c r="CB225" i="7"/>
  <c r="J225" i="7" s="1"/>
  <c r="CB179" i="7"/>
  <c r="J179" i="7" s="1"/>
  <c r="N179" i="7" s="1"/>
  <c r="CB72" i="7"/>
  <c r="J72" i="7" s="1"/>
  <c r="N72" i="7" s="1"/>
  <c r="CB18" i="7"/>
  <c r="J18" i="7" s="1"/>
  <c r="CB251" i="7"/>
  <c r="J251" i="7" s="1"/>
  <c r="N251" i="7" s="1"/>
  <c r="CB212" i="7"/>
  <c r="J212" i="7" s="1"/>
  <c r="CB241" i="7"/>
  <c r="J241" i="7" s="1"/>
  <c r="CB195" i="7"/>
  <c r="J195" i="7" s="1"/>
  <c r="N195" i="7" s="1"/>
  <c r="CB24" i="7"/>
  <c r="J24" i="7" s="1"/>
  <c r="CB249" i="7"/>
  <c r="J249" i="7" s="1"/>
  <c r="CB203" i="7"/>
  <c r="J203" i="7" s="1"/>
  <c r="N203" i="7" s="1"/>
  <c r="CB96" i="7"/>
  <c r="J96" i="7" s="1"/>
  <c r="N96" i="7" s="1"/>
  <c r="CB42" i="7"/>
  <c r="J42" i="7" s="1"/>
  <c r="CB275" i="7"/>
  <c r="J275" i="7" s="1"/>
  <c r="CB168" i="7"/>
  <c r="J168" i="7" s="1"/>
  <c r="CB114" i="7"/>
  <c r="J114" i="7" s="1"/>
  <c r="CB68" i="7"/>
  <c r="J68" i="7" s="1"/>
  <c r="CB240" i="7"/>
  <c r="J240" i="7" s="1"/>
  <c r="CB186" i="7"/>
  <c r="J186" i="7" s="1"/>
  <c r="N186" i="7" s="1"/>
  <c r="CB140" i="7"/>
  <c r="J140" i="7" s="1"/>
  <c r="CB190" i="7"/>
  <c r="J190" i="7" s="1"/>
  <c r="CB21" i="7"/>
  <c r="J21" i="7" s="1"/>
  <c r="N21" i="7" s="1"/>
  <c r="CB189" i="7"/>
  <c r="J189" i="7" s="1"/>
  <c r="CB15" i="7"/>
  <c r="J15" i="7" s="1"/>
  <c r="CB142" i="7"/>
  <c r="J142" i="7" s="1"/>
  <c r="N142" i="7" s="1"/>
  <c r="CB246" i="7"/>
  <c r="J246" i="7" s="1"/>
  <c r="CB77" i="7"/>
  <c r="J77" i="7" s="1"/>
  <c r="N77" i="7" s="1"/>
  <c r="CB222" i="7"/>
  <c r="J222" i="7" s="1"/>
  <c r="CB53" i="7"/>
  <c r="J53" i="7" s="1"/>
  <c r="N53" i="7" s="1"/>
  <c r="CB262" i="7"/>
  <c r="J262" i="7" s="1"/>
  <c r="CB93" i="7"/>
  <c r="J93" i="7" s="1"/>
  <c r="CB279" i="7"/>
  <c r="J279" i="7" s="1"/>
  <c r="CB110" i="7"/>
  <c r="J110" i="7" s="1"/>
  <c r="N110" i="7" s="1"/>
  <c r="CB281" i="7"/>
  <c r="J281" i="7" s="1"/>
  <c r="N281" i="7" s="1"/>
  <c r="CB64" i="7"/>
  <c r="J64" i="7" s="1"/>
  <c r="N64" i="7" s="1"/>
  <c r="CB289" i="7"/>
  <c r="J289" i="7" s="1"/>
  <c r="CB243" i="7"/>
  <c r="J243" i="7" s="1"/>
  <c r="N243" i="7" s="1"/>
  <c r="CB136" i="7"/>
  <c r="J136" i="7" s="1"/>
  <c r="CB82" i="7"/>
  <c r="J82" i="7" s="1"/>
  <c r="CB36" i="7"/>
  <c r="J36" i="7" s="1"/>
  <c r="CB80" i="7"/>
  <c r="J80" i="7" s="1"/>
  <c r="N80" i="7" s="1"/>
  <c r="CB26" i="7"/>
  <c r="J26" i="7" s="1"/>
  <c r="N26" i="7" s="1"/>
  <c r="CB259" i="7"/>
  <c r="J259" i="7" s="1"/>
  <c r="N259" i="7" s="1"/>
  <c r="CB88" i="7"/>
  <c r="J88" i="7" s="1"/>
  <c r="N88" i="7" s="1"/>
  <c r="CB34" i="7"/>
  <c r="J34" i="7" s="1"/>
  <c r="CB267" i="7"/>
  <c r="J267" i="7" s="1"/>
  <c r="N267" i="7" s="1"/>
  <c r="CB160" i="7"/>
  <c r="J160" i="7" s="1"/>
  <c r="N160" i="7" s="1"/>
  <c r="CB106" i="7"/>
  <c r="J106" i="7" s="1"/>
  <c r="CB60" i="7"/>
  <c r="J60" i="7" s="1"/>
  <c r="CB232" i="7"/>
  <c r="J232" i="7" s="1"/>
  <c r="N232" i="7" s="1"/>
  <c r="CB178" i="7"/>
  <c r="J178" i="7" s="1"/>
  <c r="N178" i="7" s="1"/>
  <c r="CB132" i="7"/>
  <c r="J132" i="7" s="1"/>
  <c r="CB17" i="7"/>
  <c r="J17" i="7" s="1"/>
  <c r="CB250" i="7"/>
  <c r="J250" i="7" s="1"/>
  <c r="CB204" i="7"/>
  <c r="J204" i="7" s="1"/>
  <c r="CB167" i="7"/>
  <c r="J167" i="7" s="1"/>
  <c r="CB173" i="7"/>
  <c r="J173" i="7" s="1"/>
  <c r="N173" i="7" s="1"/>
  <c r="CB166" i="7"/>
  <c r="J166" i="7" s="1"/>
  <c r="CB293" i="7"/>
  <c r="J293" i="7" s="1"/>
  <c r="N293" i="7" s="1"/>
  <c r="CB119" i="7"/>
  <c r="J119" i="7" s="1"/>
  <c r="N119" i="7" s="1"/>
  <c r="CB223" i="7"/>
  <c r="J223" i="7" s="1"/>
  <c r="N223" i="7" s="1"/>
  <c r="CB54" i="7"/>
  <c r="J54" i="7" s="1"/>
  <c r="CB199" i="7"/>
  <c r="J199" i="7" s="1"/>
  <c r="N199" i="7" s="1"/>
  <c r="CB30" i="7"/>
  <c r="J30" i="7" s="1"/>
  <c r="CB239" i="7"/>
  <c r="J239" i="7" s="1"/>
  <c r="N239" i="7" s="1"/>
  <c r="CB70" i="7"/>
  <c r="J70" i="7" s="1"/>
  <c r="N70" i="7" s="1"/>
  <c r="CB261" i="7"/>
  <c r="J261" i="7" s="1"/>
  <c r="N261" i="7" s="1"/>
  <c r="CB87" i="7"/>
  <c r="J87" i="7" s="1"/>
  <c r="CB66" i="7"/>
  <c r="J66" i="7" s="1"/>
  <c r="CB128" i="7"/>
  <c r="J128" i="7" s="1"/>
  <c r="CB74" i="7"/>
  <c r="J74" i="7" s="1"/>
  <c r="CB28" i="7"/>
  <c r="J28" i="7" s="1"/>
  <c r="CB200" i="7"/>
  <c r="J200" i="7" s="1"/>
  <c r="N200" i="7" s="1"/>
  <c r="CB146" i="7"/>
  <c r="J146" i="7" s="1"/>
  <c r="CB100" i="7"/>
  <c r="J100" i="7" s="1"/>
  <c r="N100" i="7" s="1"/>
  <c r="CB144" i="7"/>
  <c r="J144" i="7" s="1"/>
  <c r="CB90" i="7"/>
  <c r="J90" i="7" s="1"/>
  <c r="CB44" i="7"/>
  <c r="J44" i="7" s="1"/>
  <c r="CB152" i="7"/>
  <c r="J152" i="7" s="1"/>
  <c r="CB98" i="7"/>
  <c r="J98" i="7" s="1"/>
  <c r="CB52" i="7"/>
  <c r="J52" i="7" s="1"/>
  <c r="CB224" i="7"/>
  <c r="J224" i="7" s="1"/>
  <c r="N224" i="7" s="1"/>
  <c r="CB170" i="7"/>
  <c r="J170" i="7" s="1"/>
  <c r="N170" i="7" s="1"/>
  <c r="CB124" i="7"/>
  <c r="J124" i="7" s="1"/>
  <c r="CB296" i="7"/>
  <c r="J296" i="7" s="1"/>
  <c r="CB242" i="7"/>
  <c r="J242" i="7" s="1"/>
  <c r="CB196" i="7"/>
  <c r="J196" i="7" s="1"/>
  <c r="CB81" i="7"/>
  <c r="J81" i="7" s="1"/>
  <c r="CB35" i="7"/>
  <c r="J35" i="7" s="1"/>
  <c r="N35" i="7" s="1"/>
  <c r="CB268" i="7"/>
  <c r="J268" i="7" s="1"/>
  <c r="N268" i="7" s="1"/>
  <c r="CB149" i="7"/>
  <c r="J149" i="7" s="1"/>
  <c r="N149" i="7" s="1"/>
  <c r="CB86" i="7"/>
  <c r="J86" i="7" s="1"/>
  <c r="CB143" i="7"/>
  <c r="J143" i="7" s="1"/>
  <c r="CB270" i="7"/>
  <c r="J270" i="7" s="1"/>
  <c r="N270" i="7" s="1"/>
  <c r="CB101" i="7"/>
  <c r="J101" i="7" s="1"/>
  <c r="CB205" i="7"/>
  <c r="J205" i="7" s="1"/>
  <c r="N205" i="7" s="1"/>
  <c r="CB31" i="7"/>
  <c r="J31" i="7" s="1"/>
  <c r="CB181" i="7"/>
  <c r="J181" i="7" s="1"/>
  <c r="N181" i="7" s="1"/>
  <c r="CB255" i="7"/>
  <c r="J255" i="7" s="1"/>
  <c r="N255" i="7" s="1"/>
  <c r="CB221" i="7"/>
  <c r="J221" i="7" s="1"/>
  <c r="CB47" i="7"/>
  <c r="J47" i="7" s="1"/>
  <c r="CB238" i="7"/>
  <c r="J238" i="7" s="1"/>
  <c r="CB69" i="7"/>
  <c r="J69" i="7" s="1"/>
  <c r="N69" i="7" s="1"/>
  <c r="CB120" i="7"/>
  <c r="J120" i="7" s="1"/>
  <c r="CB194" i="7"/>
  <c r="J194" i="7" s="1"/>
  <c r="N194" i="7" s="1"/>
  <c r="CB256" i="7"/>
  <c r="J256" i="7" s="1"/>
  <c r="N256" i="7" s="1"/>
  <c r="CB202" i="7"/>
  <c r="J202" i="7" s="1"/>
  <c r="N202" i="7" s="1"/>
  <c r="CB156" i="7"/>
  <c r="J156" i="7" s="1"/>
  <c r="CB41" i="7"/>
  <c r="J41" i="7" s="1"/>
  <c r="CB274" i="7"/>
  <c r="J274" i="7" s="1"/>
  <c r="N274" i="7" s="1"/>
  <c r="CB228" i="7"/>
  <c r="J228" i="7" s="1"/>
  <c r="CB272" i="7"/>
  <c r="J272" i="7" s="1"/>
  <c r="CB218" i="7"/>
  <c r="J218" i="7" s="1"/>
  <c r="CB172" i="7"/>
  <c r="J172" i="7" s="1"/>
  <c r="CB280" i="7"/>
  <c r="J280" i="7" s="1"/>
  <c r="N280" i="7" s="1"/>
  <c r="CB226" i="7"/>
  <c r="J226" i="7" s="1"/>
  <c r="CB180" i="7"/>
  <c r="J180" i="7" s="1"/>
  <c r="CB65" i="7"/>
  <c r="J65" i="7" s="1"/>
  <c r="CB19" i="7"/>
  <c r="J19" i="7" s="1"/>
  <c r="CB252" i="7"/>
  <c r="J252" i="7" s="1"/>
  <c r="CB137" i="7"/>
  <c r="J137" i="7" s="1"/>
  <c r="CB91" i="7"/>
  <c r="J91" i="7" s="1"/>
  <c r="CB171" i="7"/>
  <c r="J171" i="7" s="1"/>
  <c r="N171" i="7" s="1"/>
  <c r="CB209" i="7"/>
  <c r="J209" i="7" s="1"/>
  <c r="N209" i="7" s="1"/>
  <c r="CB163" i="7"/>
  <c r="J163" i="7" s="1"/>
  <c r="CB277" i="7"/>
  <c r="J277" i="7" s="1"/>
  <c r="CB103" i="7"/>
  <c r="J103" i="7" s="1"/>
  <c r="CB271" i="7"/>
  <c r="J271" i="7" s="1"/>
  <c r="CB102" i="7"/>
  <c r="J102" i="7" s="1"/>
  <c r="CB229" i="7"/>
  <c r="J229" i="7" s="1"/>
  <c r="CB55" i="7"/>
  <c r="J55" i="7" s="1"/>
  <c r="N55" i="7" s="1"/>
  <c r="CB159" i="7"/>
  <c r="J159" i="7" s="1"/>
  <c r="CB150" i="7"/>
  <c r="J150" i="7" s="1"/>
  <c r="CB135" i="7"/>
  <c r="J135" i="7" s="1"/>
  <c r="CB127" i="7"/>
  <c r="J127" i="7" s="1"/>
  <c r="CB175" i="7"/>
  <c r="J175" i="7" s="1"/>
  <c r="N175" i="7" s="1"/>
  <c r="CB278" i="7"/>
  <c r="J278" i="7" s="1"/>
  <c r="CB197" i="7"/>
  <c r="J197" i="7" s="1"/>
  <c r="N197" i="7" s="1"/>
  <c r="CB23" i="7"/>
  <c r="J23" i="7" s="1"/>
  <c r="N23" i="7" s="1"/>
  <c r="CB184" i="7"/>
  <c r="J184" i="7" s="1"/>
  <c r="N184" i="7" s="1"/>
  <c r="CB258" i="7"/>
  <c r="J258" i="7" s="1"/>
  <c r="CB33" i="7"/>
  <c r="J33" i="7" s="1"/>
  <c r="CB266" i="7"/>
  <c r="J266" i="7" s="1"/>
  <c r="N266" i="7" s="1"/>
  <c r="CB220" i="7"/>
  <c r="J220" i="7" s="1"/>
  <c r="N220" i="7" s="1"/>
  <c r="CB105" i="7"/>
  <c r="J105" i="7" s="1"/>
  <c r="CB59" i="7"/>
  <c r="J59" i="7" s="1"/>
  <c r="CB292" i="7"/>
  <c r="J292" i="7" s="1"/>
  <c r="N292" i="7" s="1"/>
  <c r="CB49" i="7"/>
  <c r="J49" i="7" s="1"/>
  <c r="CB282" i="7"/>
  <c r="J282" i="7" s="1"/>
  <c r="CB236" i="7"/>
  <c r="J236" i="7" s="1"/>
  <c r="N236" i="7" s="1"/>
  <c r="CB57" i="7"/>
  <c r="J57" i="7" s="1"/>
  <c r="CB290" i="7"/>
  <c r="J290" i="7" s="1"/>
  <c r="CB244" i="7"/>
  <c r="J244" i="7" s="1"/>
  <c r="CB129" i="7"/>
  <c r="J129" i="7" s="1"/>
  <c r="N129" i="7" s="1"/>
  <c r="CB83" i="7"/>
  <c r="J83" i="7" s="1"/>
  <c r="N83" i="7" s="1"/>
  <c r="CB20" i="7"/>
  <c r="J20" i="7" s="1"/>
  <c r="CB201" i="7"/>
  <c r="J201" i="7" s="1"/>
  <c r="CB155" i="7"/>
  <c r="J155" i="7" s="1"/>
  <c r="CB48" i="7"/>
  <c r="J48" i="7" s="1"/>
  <c r="CB273" i="7"/>
  <c r="J273" i="7" s="1"/>
  <c r="CB227" i="7"/>
  <c r="J227" i="7" s="1"/>
  <c r="N227" i="7" s="1"/>
  <c r="CB254" i="7"/>
  <c r="J254" i="7" s="1"/>
  <c r="CB85" i="7"/>
  <c r="J85" i="7" s="1"/>
  <c r="N85" i="7" s="1"/>
  <c r="CB253" i="7"/>
  <c r="J253" i="7" s="1"/>
  <c r="CB79" i="7"/>
  <c r="J79" i="7" s="1"/>
  <c r="N79" i="7" s="1"/>
  <c r="CB206" i="7"/>
  <c r="J206" i="7" s="1"/>
  <c r="N206" i="7" s="1"/>
  <c r="CB37" i="7"/>
  <c r="J37" i="7" s="1"/>
  <c r="CB141" i="7"/>
  <c r="J141" i="7" s="1"/>
  <c r="CB286" i="7"/>
  <c r="J286" i="7" s="1"/>
  <c r="N286" i="7" s="1"/>
  <c r="CB117" i="7"/>
  <c r="J117" i="7" s="1"/>
  <c r="N117" i="7" s="1"/>
  <c r="CB63" i="7"/>
  <c r="J63" i="7" s="1"/>
  <c r="N63" i="7" s="1"/>
  <c r="CB157" i="7"/>
  <c r="J157" i="7" s="1"/>
  <c r="N157" i="7" s="1"/>
  <c r="CB191" i="7"/>
  <c r="J191" i="7" s="1"/>
  <c r="CB174" i="7"/>
  <c r="J174" i="7" s="1"/>
  <c r="N174" i="7" s="1"/>
  <c r="CB16" i="7"/>
  <c r="J16" i="7" s="1"/>
  <c r="CB25" i="7"/>
  <c r="J25" i="7" s="1"/>
  <c r="N25" i="7" s="1"/>
  <c r="CB43" i="7"/>
  <c r="J43" i="7" s="1"/>
  <c r="N43" i="7" s="1"/>
  <c r="CB97" i="7"/>
  <c r="J97" i="7" s="1"/>
  <c r="CB51" i="7"/>
  <c r="J51" i="7" s="1"/>
  <c r="N51" i="7" s="1"/>
  <c r="CB284" i="7"/>
  <c r="J284" i="7" s="1"/>
  <c r="CB169" i="7"/>
  <c r="J169" i="7" s="1"/>
  <c r="CB123" i="7"/>
  <c r="J123" i="7" s="1"/>
  <c r="N123" i="7" s="1"/>
  <c r="CB248" i="7"/>
  <c r="J248" i="7" s="1"/>
  <c r="CB113" i="7"/>
  <c r="J113" i="7" s="1"/>
  <c r="CB67" i="7"/>
  <c r="J67" i="7" s="1"/>
  <c r="N67" i="7" s="1"/>
  <c r="CB56" i="7"/>
  <c r="J56" i="7" s="1"/>
  <c r="CB121" i="7"/>
  <c r="J121" i="7" s="1"/>
  <c r="N121" i="7" s="1"/>
  <c r="CB75" i="7"/>
  <c r="J75" i="7" s="1"/>
  <c r="CB235" i="7"/>
  <c r="J235" i="7" s="1"/>
  <c r="CB193" i="7"/>
  <c r="J193" i="7" s="1"/>
  <c r="N193" i="7" s="1"/>
  <c r="CB147" i="7"/>
  <c r="J147" i="7" s="1"/>
  <c r="N147" i="7" s="1"/>
  <c r="CB40" i="7"/>
  <c r="J40" i="7" s="1"/>
  <c r="CB265" i="7"/>
  <c r="J265" i="7" s="1"/>
  <c r="CB219" i="7"/>
  <c r="J219" i="7" s="1"/>
  <c r="N219" i="7" s="1"/>
  <c r="CB112" i="7"/>
  <c r="J112" i="7" s="1"/>
  <c r="N112" i="7" s="1"/>
  <c r="CB58" i="7"/>
  <c r="J58" i="7" s="1"/>
  <c r="CB291" i="7"/>
  <c r="J291" i="7" s="1"/>
  <c r="CB231" i="7"/>
  <c r="J231" i="7" s="1"/>
  <c r="CB62" i="7"/>
  <c r="J62" i="7" s="1"/>
  <c r="CB230" i="7"/>
  <c r="J230" i="7" s="1"/>
  <c r="N230" i="7" s="1"/>
  <c r="CB61" i="7"/>
  <c r="J61" i="7" s="1"/>
  <c r="N61" i="7" s="1"/>
  <c r="CB183" i="7"/>
  <c r="J183" i="7" s="1"/>
  <c r="CB287" i="7"/>
  <c r="J287" i="7" s="1"/>
  <c r="N287" i="7" s="1"/>
  <c r="CB118" i="7"/>
  <c r="J118" i="7" s="1"/>
  <c r="N118" i="7" s="1"/>
  <c r="CB263" i="7"/>
  <c r="J263" i="7" s="1"/>
  <c r="CB94" i="7"/>
  <c r="J94" i="7" s="1"/>
  <c r="CB45" i="7"/>
  <c r="J45" i="7" s="1"/>
  <c r="N45" i="7" s="1"/>
  <c r="CB134" i="7"/>
  <c r="J134" i="7" s="1"/>
  <c r="CB109" i="7"/>
  <c r="J109" i="7" s="1"/>
  <c r="N109" i="7" s="1"/>
  <c r="N229" i="7" l="1"/>
  <c r="N166" i="7"/>
  <c r="N247" i="7"/>
  <c r="N218" i="7"/>
  <c r="N264" i="7"/>
  <c r="N116" i="7"/>
  <c r="N97" i="7"/>
  <c r="N105" i="7"/>
  <c r="N68" i="7"/>
  <c r="N288" i="7"/>
  <c r="N167" i="7"/>
  <c r="N84" i="7"/>
  <c r="N113" i="7"/>
  <c r="N273" i="7"/>
  <c r="N290" i="7"/>
  <c r="N271" i="7"/>
  <c r="N252" i="7"/>
  <c r="N272" i="7"/>
  <c r="N120" i="7"/>
  <c r="N28" i="7"/>
  <c r="N106" i="7"/>
  <c r="N36" i="7"/>
  <c r="N279" i="7"/>
  <c r="N114" i="7"/>
  <c r="N233" i="7"/>
  <c r="N93" i="7"/>
  <c r="N164" i="7"/>
  <c r="N216" i="7"/>
  <c r="N285" i="7"/>
  <c r="N172" i="7"/>
  <c r="N146" i="7"/>
  <c r="N249" i="7"/>
  <c r="N31" i="7"/>
  <c r="N130" i="7"/>
  <c r="N78" i="7"/>
  <c r="N240" i="7"/>
  <c r="N141" i="7"/>
  <c r="N133" i="7"/>
  <c r="N62" i="7"/>
  <c r="N248" i="7"/>
  <c r="N37" i="7"/>
  <c r="N48" i="7"/>
  <c r="N57" i="7"/>
  <c r="N127" i="7"/>
  <c r="N103" i="7"/>
  <c r="N19" i="7"/>
  <c r="N228" i="7"/>
  <c r="N196" i="7"/>
  <c r="N152" i="7"/>
  <c r="N74" i="7"/>
  <c r="N204" i="7"/>
  <c r="N82" i="7"/>
  <c r="N168" i="7"/>
  <c r="N241" i="7"/>
  <c r="N154" i="7"/>
  <c r="N198" i="7"/>
  <c r="N122" i="7"/>
  <c r="N283" i="7"/>
  <c r="N75" i="7"/>
  <c r="N89" i="7"/>
  <c r="N156" i="7"/>
  <c r="N56" i="7"/>
  <c r="N95" i="7"/>
  <c r="N71" i="7"/>
  <c r="N59" i="7"/>
  <c r="N265" i="7"/>
  <c r="N244" i="7"/>
  <c r="N137" i="7"/>
  <c r="N225" i="7"/>
  <c r="N277" i="7"/>
  <c r="N242" i="7"/>
  <c r="N136" i="7"/>
  <c r="N275" i="7"/>
  <c r="N185" i="7"/>
  <c r="N108" i="7"/>
  <c r="N91" i="7"/>
  <c r="N102" i="7"/>
  <c r="N52" i="7"/>
  <c r="N24" i="7"/>
  <c r="N231" i="7"/>
  <c r="N155" i="7"/>
  <c r="N135" i="7"/>
  <c r="N238" i="7"/>
  <c r="N44" i="7"/>
  <c r="N291" i="7"/>
  <c r="N169" i="7"/>
  <c r="N282" i="7"/>
  <c r="N150" i="7"/>
  <c r="N180" i="7"/>
  <c r="N47" i="7"/>
  <c r="N90" i="7"/>
  <c r="N34" i="7"/>
  <c r="N190" i="7"/>
  <c r="N42" i="7"/>
  <c r="N211" i="7"/>
  <c r="N30" i="7"/>
  <c r="N38" i="7"/>
  <c r="N39" i="7"/>
  <c r="N151" i="7"/>
  <c r="N183" i="7"/>
  <c r="N246" i="7"/>
  <c r="N94" i="7"/>
  <c r="N33" i="7"/>
  <c r="N65" i="7"/>
  <c r="N128" i="7"/>
  <c r="N262" i="7"/>
  <c r="N212" i="7"/>
  <c r="N263" i="7"/>
  <c r="N235" i="7"/>
  <c r="N191" i="7"/>
  <c r="N201" i="7"/>
  <c r="N258" i="7"/>
  <c r="N163" i="7"/>
  <c r="N41" i="7"/>
  <c r="N143" i="7"/>
  <c r="N296" i="7"/>
  <c r="N66" i="7"/>
  <c r="N253" i="7"/>
  <c r="N20" i="7"/>
  <c r="N49" i="7"/>
  <c r="N159" i="7"/>
  <c r="N226" i="7"/>
  <c r="N221" i="7"/>
  <c r="N86" i="7"/>
  <c r="N144" i="7"/>
  <c r="N87" i="7"/>
  <c r="N132" i="7"/>
  <c r="N289" i="7"/>
  <c r="N222" i="7"/>
  <c r="N140" i="7"/>
  <c r="N18" i="7"/>
  <c r="N76" i="7"/>
  <c r="N81" i="7"/>
  <c r="N104" i="7"/>
  <c r="N60" i="7"/>
  <c r="N125" i="7"/>
  <c r="N158" i="7"/>
  <c r="N145" i="7"/>
  <c r="N138" i="7"/>
  <c r="N215" i="7"/>
  <c r="N192" i="7"/>
</calcChain>
</file>

<file path=xl/sharedStrings.xml><?xml version="1.0" encoding="utf-8"?>
<sst xmlns="http://schemas.openxmlformats.org/spreadsheetml/2006/main" count="2087" uniqueCount="55">
  <si>
    <t>FRED Graph Observations</t>
  </si>
  <si>
    <t>Federal Reserve Economic Data</t>
  </si>
  <si>
    <t>Link: https://fred.stlouisfed.org</t>
  </si>
  <si>
    <t>Help: https://fred.stlouisfed.org/help-faq</t>
  </si>
  <si>
    <t>Economic Research Division</t>
  </si>
  <si>
    <t>Federal Reserve Bank of St. Louis</t>
  </si>
  <si>
    <t>GDPC1</t>
  </si>
  <si>
    <t>Real Gross Domestic Product, Billions of Chained 2012 Dollars, Quarterly, Seasonally Adjusted Annual Rate</t>
  </si>
  <si>
    <t>Frequency: Quarterly</t>
  </si>
  <si>
    <t>observation_date</t>
  </si>
  <si>
    <t>Take LN</t>
  </si>
  <si>
    <t xml:space="preserve">Build Regressor Matrix: </t>
  </si>
  <si>
    <t xml:space="preserve">Constant </t>
  </si>
  <si>
    <t>X'X</t>
  </si>
  <si>
    <t>X'Y</t>
  </si>
  <si>
    <t xml:space="preserve">Beta Coeffcients </t>
  </si>
  <si>
    <t>Output Gap</t>
  </si>
  <si>
    <t>in Percent</t>
  </si>
  <si>
    <t>Quadratic Trend</t>
  </si>
  <si>
    <t xml:space="preserve">Projected Linear </t>
  </si>
  <si>
    <t>Trend: X*beta</t>
  </si>
  <si>
    <t xml:space="preserve">Projected Quadratic </t>
  </si>
  <si>
    <t xml:space="preserve">Projected Qubic </t>
  </si>
  <si>
    <t xml:space="preserve">Linear </t>
  </si>
  <si>
    <t>Quadratic</t>
  </si>
  <si>
    <t>Y_t-8</t>
  </si>
  <si>
    <t>Y_t-9</t>
  </si>
  <si>
    <t>Y_t-10</t>
  </si>
  <si>
    <t>Y_t-11</t>
  </si>
  <si>
    <t>NaN</t>
  </si>
  <si>
    <t>Date</t>
  </si>
  <si>
    <t xml:space="preserve">Projected Hamilton </t>
  </si>
  <si>
    <t>h=4</t>
  </si>
  <si>
    <t>h=5</t>
  </si>
  <si>
    <t>h=6</t>
  </si>
  <si>
    <t>h=7</t>
  </si>
  <si>
    <t>h=8</t>
  </si>
  <si>
    <t>h=9</t>
  </si>
  <si>
    <t>h=10</t>
  </si>
  <si>
    <t>h=11</t>
  </si>
  <si>
    <t>h=12</t>
  </si>
  <si>
    <t xml:space="preserve">Regressor Matrices </t>
  </si>
  <si>
    <t>Y_t-h</t>
  </si>
  <si>
    <t>Y_t-h-1</t>
  </si>
  <si>
    <t>Y_t-h-2</t>
  </si>
  <si>
    <t>Y_t-h-3</t>
  </si>
  <si>
    <t>c</t>
  </si>
  <si>
    <t>BETA</t>
  </si>
  <si>
    <t>Output Gaps</t>
  </si>
  <si>
    <t>Trend</t>
  </si>
  <si>
    <t>Mod Hamilton Trend</t>
  </si>
  <si>
    <t>Cubic Trend</t>
  </si>
  <si>
    <t>Linear Trend</t>
  </si>
  <si>
    <t>Cubic</t>
  </si>
  <si>
    <t>Mod Hamilton Gap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</si>
</sst>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"/>
    <numFmt numFmtId="165" formatCode="0.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164" fontId="0" fillId="0" borderId="0" xfId="0" applyNumberFormat="1"/>
    <xf numFmtId="165" fontId="0" fillId="0" borderId="0" xfId="0" applyNumberFormat="1"/>
    <xf numFmtId="0" fontId="1" fillId="0" borderId="0" xfId="0" applyFont="1"/>
    <xf numFmtId="0" fontId="0" fillId="2" borderId="0" xfId="0" applyFill="1"/>
    <xf numFmtId="0" fontId="0" fillId="3" borderId="0" xfId="0" applyFill="1"/>
    <xf numFmtId="0" fontId="2" fillId="0" borderId="0" xfId="0" applyFont="1"/>
    <xf numFmtId="0" fontId="0" fillId="0" borderId="0" xfId="0" applyFill="1"/>
    <xf numFmtId="0" fontId="1" fillId="4" borderId="0" xfId="0" applyFont="1" applyFill="1"/>
    <xf numFmtId="0" fontId="0" fillId="4" borderId="0" xfId="0" applyFill="1"/>
    <xf numFmtId="0" fontId="0" fillId="4" borderId="0" xfId="0" applyFill="1" applyAlignment="1">
      <alignment horizontal="right"/>
    </xf>
    <xf numFmtId="0" fontId="1" fillId="0" borderId="0" xfId="0" applyFont="1" applyFill="1"/>
    <xf numFmtId="0" fontId="0" fillId="0" borderId="0" xfId="0" applyFill="1" applyAlignment="1">
      <alignment horizontal="right"/>
    </xf>
    <xf numFmtId="0" fontId="1" fillId="0" borderId="0" xfId="0" applyFont="1" applyAlignment="1">
      <alignment horizontal="center"/>
    </xf>
    <xf numFmtId="0" fontId="0" fillId="5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497812773403307E-2"/>
          <c:y val="7.2943548387096782E-2"/>
          <c:w val="0.91125400991542727"/>
          <c:h val="0.72046907666551852"/>
        </c:manualLayout>
      </c:layout>
      <c:lineChart>
        <c:grouping val="standard"/>
        <c:varyColors val="0"/>
        <c:ser>
          <c:idx val="0"/>
          <c:order val="0"/>
          <c:tx>
            <c:v>RGDP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'Det Trends'!$A$3:$A$296</c:f>
              <c:numCache>
                <c:formatCode>General</c:formatCode>
                <c:ptCount val="294"/>
                <c:pt idx="0">
                  <c:v>1947.01</c:v>
                </c:pt>
                <c:pt idx="1">
                  <c:v>1947.02</c:v>
                </c:pt>
                <c:pt idx="2">
                  <c:v>1947.03</c:v>
                </c:pt>
                <c:pt idx="3">
                  <c:v>1947.04</c:v>
                </c:pt>
                <c:pt idx="4">
                  <c:v>1948.01</c:v>
                </c:pt>
                <c:pt idx="5">
                  <c:v>1948.02</c:v>
                </c:pt>
                <c:pt idx="6">
                  <c:v>1948.03</c:v>
                </c:pt>
                <c:pt idx="7">
                  <c:v>1948.04</c:v>
                </c:pt>
                <c:pt idx="8">
                  <c:v>1949.01</c:v>
                </c:pt>
                <c:pt idx="9">
                  <c:v>1949.02</c:v>
                </c:pt>
                <c:pt idx="10">
                  <c:v>1949.03</c:v>
                </c:pt>
                <c:pt idx="11">
                  <c:v>1949.04</c:v>
                </c:pt>
                <c:pt idx="12">
                  <c:v>1950.01</c:v>
                </c:pt>
                <c:pt idx="13">
                  <c:v>1950.02</c:v>
                </c:pt>
                <c:pt idx="14">
                  <c:v>1950.03</c:v>
                </c:pt>
                <c:pt idx="15">
                  <c:v>1950.04</c:v>
                </c:pt>
                <c:pt idx="16">
                  <c:v>1951.01</c:v>
                </c:pt>
                <c:pt idx="17">
                  <c:v>1951.02</c:v>
                </c:pt>
                <c:pt idx="18">
                  <c:v>1951.03</c:v>
                </c:pt>
                <c:pt idx="19">
                  <c:v>1951.04</c:v>
                </c:pt>
                <c:pt idx="20">
                  <c:v>1952.01</c:v>
                </c:pt>
                <c:pt idx="21">
                  <c:v>1952.02</c:v>
                </c:pt>
                <c:pt idx="22">
                  <c:v>1952.03</c:v>
                </c:pt>
                <c:pt idx="23">
                  <c:v>1952.04</c:v>
                </c:pt>
                <c:pt idx="24">
                  <c:v>1953.01</c:v>
                </c:pt>
                <c:pt idx="25">
                  <c:v>1953.02</c:v>
                </c:pt>
                <c:pt idx="26">
                  <c:v>1953.03</c:v>
                </c:pt>
                <c:pt idx="27">
                  <c:v>1953.04</c:v>
                </c:pt>
                <c:pt idx="28">
                  <c:v>1954.01</c:v>
                </c:pt>
                <c:pt idx="29">
                  <c:v>1954.02</c:v>
                </c:pt>
                <c:pt idx="30">
                  <c:v>1954.03</c:v>
                </c:pt>
                <c:pt idx="31">
                  <c:v>1954.04</c:v>
                </c:pt>
                <c:pt idx="32">
                  <c:v>1955.01</c:v>
                </c:pt>
                <c:pt idx="33">
                  <c:v>1955.02</c:v>
                </c:pt>
                <c:pt idx="34">
                  <c:v>1955.03</c:v>
                </c:pt>
                <c:pt idx="35">
                  <c:v>1955.04</c:v>
                </c:pt>
                <c:pt idx="36">
                  <c:v>1956.01</c:v>
                </c:pt>
                <c:pt idx="37">
                  <c:v>1956.02</c:v>
                </c:pt>
                <c:pt idx="38">
                  <c:v>1956.03</c:v>
                </c:pt>
                <c:pt idx="39">
                  <c:v>1956.04</c:v>
                </c:pt>
                <c:pt idx="40">
                  <c:v>1957.01</c:v>
                </c:pt>
                <c:pt idx="41">
                  <c:v>1957.02</c:v>
                </c:pt>
                <c:pt idx="42">
                  <c:v>1957.03</c:v>
                </c:pt>
                <c:pt idx="43">
                  <c:v>1957.04</c:v>
                </c:pt>
                <c:pt idx="44">
                  <c:v>1958.01</c:v>
                </c:pt>
                <c:pt idx="45">
                  <c:v>1958.02</c:v>
                </c:pt>
                <c:pt idx="46">
                  <c:v>1958.03</c:v>
                </c:pt>
                <c:pt idx="47">
                  <c:v>1958.04</c:v>
                </c:pt>
                <c:pt idx="48">
                  <c:v>1959.01</c:v>
                </c:pt>
                <c:pt idx="49">
                  <c:v>1959.02</c:v>
                </c:pt>
                <c:pt idx="50">
                  <c:v>1959.03</c:v>
                </c:pt>
                <c:pt idx="51">
                  <c:v>1959.04</c:v>
                </c:pt>
                <c:pt idx="52">
                  <c:v>1960.01</c:v>
                </c:pt>
                <c:pt idx="53">
                  <c:v>1960.02</c:v>
                </c:pt>
                <c:pt idx="54">
                  <c:v>1960.03</c:v>
                </c:pt>
                <c:pt idx="55">
                  <c:v>1960.04</c:v>
                </c:pt>
                <c:pt idx="56">
                  <c:v>1961.01</c:v>
                </c:pt>
                <c:pt idx="57">
                  <c:v>1961.02</c:v>
                </c:pt>
                <c:pt idx="58">
                  <c:v>1961.03</c:v>
                </c:pt>
                <c:pt idx="59">
                  <c:v>1961.04</c:v>
                </c:pt>
                <c:pt idx="60">
                  <c:v>1962.01</c:v>
                </c:pt>
                <c:pt idx="61">
                  <c:v>1962.02</c:v>
                </c:pt>
                <c:pt idx="62">
                  <c:v>1962.03</c:v>
                </c:pt>
                <c:pt idx="63">
                  <c:v>1962.04</c:v>
                </c:pt>
                <c:pt idx="64">
                  <c:v>1963.01</c:v>
                </c:pt>
                <c:pt idx="65">
                  <c:v>1963.02</c:v>
                </c:pt>
                <c:pt idx="66">
                  <c:v>1963.03</c:v>
                </c:pt>
                <c:pt idx="67">
                  <c:v>1963.04</c:v>
                </c:pt>
                <c:pt idx="68">
                  <c:v>1964.01</c:v>
                </c:pt>
                <c:pt idx="69">
                  <c:v>1964.02</c:v>
                </c:pt>
                <c:pt idx="70">
                  <c:v>1964.03</c:v>
                </c:pt>
                <c:pt idx="71">
                  <c:v>1964.04</c:v>
                </c:pt>
                <c:pt idx="72">
                  <c:v>1965.01</c:v>
                </c:pt>
                <c:pt idx="73">
                  <c:v>1965.02</c:v>
                </c:pt>
                <c:pt idx="74">
                  <c:v>1965.03</c:v>
                </c:pt>
                <c:pt idx="75">
                  <c:v>1965.04</c:v>
                </c:pt>
                <c:pt idx="76">
                  <c:v>1966.01</c:v>
                </c:pt>
                <c:pt idx="77">
                  <c:v>1966.02</c:v>
                </c:pt>
                <c:pt idx="78">
                  <c:v>1966.03</c:v>
                </c:pt>
                <c:pt idx="79">
                  <c:v>1966.04</c:v>
                </c:pt>
                <c:pt idx="80">
                  <c:v>1967.01</c:v>
                </c:pt>
                <c:pt idx="81">
                  <c:v>1967.02</c:v>
                </c:pt>
                <c:pt idx="82">
                  <c:v>1967.03</c:v>
                </c:pt>
                <c:pt idx="83">
                  <c:v>1967.04</c:v>
                </c:pt>
                <c:pt idx="84">
                  <c:v>1968.01</c:v>
                </c:pt>
                <c:pt idx="85">
                  <c:v>1968.02</c:v>
                </c:pt>
                <c:pt idx="86">
                  <c:v>1968.03</c:v>
                </c:pt>
                <c:pt idx="87">
                  <c:v>1968.04</c:v>
                </c:pt>
                <c:pt idx="88">
                  <c:v>1969.01</c:v>
                </c:pt>
                <c:pt idx="89">
                  <c:v>1969.02</c:v>
                </c:pt>
                <c:pt idx="90">
                  <c:v>1969.03</c:v>
                </c:pt>
                <c:pt idx="91">
                  <c:v>1969.04</c:v>
                </c:pt>
                <c:pt idx="92">
                  <c:v>1970.01</c:v>
                </c:pt>
                <c:pt idx="93">
                  <c:v>1970.02</c:v>
                </c:pt>
                <c:pt idx="94">
                  <c:v>1970.03</c:v>
                </c:pt>
                <c:pt idx="95">
                  <c:v>1970.04</c:v>
                </c:pt>
                <c:pt idx="96">
                  <c:v>1971.01</c:v>
                </c:pt>
                <c:pt idx="97">
                  <c:v>1971.02</c:v>
                </c:pt>
                <c:pt idx="98">
                  <c:v>1971.03</c:v>
                </c:pt>
                <c:pt idx="99">
                  <c:v>1971.04</c:v>
                </c:pt>
                <c:pt idx="100">
                  <c:v>1972.01</c:v>
                </c:pt>
                <c:pt idx="101">
                  <c:v>1972.02</c:v>
                </c:pt>
                <c:pt idx="102">
                  <c:v>1972.03</c:v>
                </c:pt>
                <c:pt idx="103">
                  <c:v>1972.04</c:v>
                </c:pt>
                <c:pt idx="104">
                  <c:v>1973.01</c:v>
                </c:pt>
                <c:pt idx="105">
                  <c:v>1973.02</c:v>
                </c:pt>
                <c:pt idx="106">
                  <c:v>1973.03</c:v>
                </c:pt>
                <c:pt idx="107">
                  <c:v>1973.04</c:v>
                </c:pt>
                <c:pt idx="108">
                  <c:v>1974.01</c:v>
                </c:pt>
                <c:pt idx="109">
                  <c:v>1974.02</c:v>
                </c:pt>
                <c:pt idx="110">
                  <c:v>1974.03</c:v>
                </c:pt>
                <c:pt idx="111">
                  <c:v>1974.04</c:v>
                </c:pt>
                <c:pt idx="112">
                  <c:v>1975.01</c:v>
                </c:pt>
                <c:pt idx="113">
                  <c:v>1975.02</c:v>
                </c:pt>
                <c:pt idx="114">
                  <c:v>1975.03</c:v>
                </c:pt>
                <c:pt idx="115">
                  <c:v>1975.04</c:v>
                </c:pt>
                <c:pt idx="116">
                  <c:v>1976.01</c:v>
                </c:pt>
                <c:pt idx="117">
                  <c:v>1976.02</c:v>
                </c:pt>
                <c:pt idx="118">
                  <c:v>1976.03</c:v>
                </c:pt>
                <c:pt idx="119">
                  <c:v>1976.04</c:v>
                </c:pt>
                <c:pt idx="120">
                  <c:v>1977.01</c:v>
                </c:pt>
                <c:pt idx="121">
                  <c:v>1977.02</c:v>
                </c:pt>
                <c:pt idx="122">
                  <c:v>1977.03</c:v>
                </c:pt>
                <c:pt idx="123">
                  <c:v>1977.04</c:v>
                </c:pt>
                <c:pt idx="124">
                  <c:v>1978.01</c:v>
                </c:pt>
                <c:pt idx="125">
                  <c:v>1978.02</c:v>
                </c:pt>
                <c:pt idx="126">
                  <c:v>1978.03</c:v>
                </c:pt>
                <c:pt idx="127">
                  <c:v>1978.04</c:v>
                </c:pt>
                <c:pt idx="128">
                  <c:v>1979.01</c:v>
                </c:pt>
                <c:pt idx="129">
                  <c:v>1979.02</c:v>
                </c:pt>
                <c:pt idx="130">
                  <c:v>1979.03</c:v>
                </c:pt>
                <c:pt idx="131">
                  <c:v>1979.04</c:v>
                </c:pt>
                <c:pt idx="132">
                  <c:v>1980.01</c:v>
                </c:pt>
                <c:pt idx="133">
                  <c:v>1980.02</c:v>
                </c:pt>
                <c:pt idx="134">
                  <c:v>1980.03</c:v>
                </c:pt>
                <c:pt idx="135">
                  <c:v>1980.04</c:v>
                </c:pt>
                <c:pt idx="136">
                  <c:v>1981.01</c:v>
                </c:pt>
                <c:pt idx="137">
                  <c:v>1981.02</c:v>
                </c:pt>
                <c:pt idx="138">
                  <c:v>1981.03</c:v>
                </c:pt>
                <c:pt idx="139">
                  <c:v>1981.04</c:v>
                </c:pt>
                <c:pt idx="140">
                  <c:v>1982.01</c:v>
                </c:pt>
                <c:pt idx="141">
                  <c:v>1982.02</c:v>
                </c:pt>
                <c:pt idx="142">
                  <c:v>1982.03</c:v>
                </c:pt>
                <c:pt idx="143">
                  <c:v>1982.04</c:v>
                </c:pt>
                <c:pt idx="144">
                  <c:v>1983.01</c:v>
                </c:pt>
                <c:pt idx="145">
                  <c:v>1983.02</c:v>
                </c:pt>
                <c:pt idx="146">
                  <c:v>1983.03</c:v>
                </c:pt>
                <c:pt idx="147">
                  <c:v>1983.04</c:v>
                </c:pt>
                <c:pt idx="148">
                  <c:v>1984.01</c:v>
                </c:pt>
                <c:pt idx="149">
                  <c:v>1984.02</c:v>
                </c:pt>
                <c:pt idx="150">
                  <c:v>1984.03</c:v>
                </c:pt>
                <c:pt idx="151">
                  <c:v>1984.04</c:v>
                </c:pt>
                <c:pt idx="152">
                  <c:v>1985.01</c:v>
                </c:pt>
                <c:pt idx="153">
                  <c:v>1985.02</c:v>
                </c:pt>
                <c:pt idx="154">
                  <c:v>1985.03</c:v>
                </c:pt>
                <c:pt idx="155">
                  <c:v>1985.04</c:v>
                </c:pt>
                <c:pt idx="156">
                  <c:v>1986.01</c:v>
                </c:pt>
                <c:pt idx="157">
                  <c:v>1986.02</c:v>
                </c:pt>
                <c:pt idx="158">
                  <c:v>1986.03</c:v>
                </c:pt>
                <c:pt idx="159">
                  <c:v>1986.04</c:v>
                </c:pt>
                <c:pt idx="160">
                  <c:v>1987.01</c:v>
                </c:pt>
                <c:pt idx="161">
                  <c:v>1987.02</c:v>
                </c:pt>
                <c:pt idx="162">
                  <c:v>1987.03</c:v>
                </c:pt>
                <c:pt idx="163">
                  <c:v>1987.04</c:v>
                </c:pt>
                <c:pt idx="164">
                  <c:v>1988.01</c:v>
                </c:pt>
                <c:pt idx="165">
                  <c:v>1988.02</c:v>
                </c:pt>
                <c:pt idx="166">
                  <c:v>1988.03</c:v>
                </c:pt>
                <c:pt idx="167">
                  <c:v>1988.04</c:v>
                </c:pt>
                <c:pt idx="168">
                  <c:v>1989.01</c:v>
                </c:pt>
                <c:pt idx="169">
                  <c:v>1989.02</c:v>
                </c:pt>
                <c:pt idx="170">
                  <c:v>1989.03</c:v>
                </c:pt>
                <c:pt idx="171">
                  <c:v>1989.04</c:v>
                </c:pt>
                <c:pt idx="172">
                  <c:v>1990.01</c:v>
                </c:pt>
                <c:pt idx="173">
                  <c:v>1990.02</c:v>
                </c:pt>
                <c:pt idx="174">
                  <c:v>1990.03</c:v>
                </c:pt>
                <c:pt idx="175">
                  <c:v>1990.04</c:v>
                </c:pt>
                <c:pt idx="176">
                  <c:v>1991.01</c:v>
                </c:pt>
                <c:pt idx="177">
                  <c:v>1991.02</c:v>
                </c:pt>
                <c:pt idx="178">
                  <c:v>1991.03</c:v>
                </c:pt>
                <c:pt idx="179">
                  <c:v>1991.04</c:v>
                </c:pt>
                <c:pt idx="180">
                  <c:v>1992.01</c:v>
                </c:pt>
                <c:pt idx="181">
                  <c:v>1992.02</c:v>
                </c:pt>
                <c:pt idx="182">
                  <c:v>1992.03</c:v>
                </c:pt>
                <c:pt idx="183">
                  <c:v>1992.04</c:v>
                </c:pt>
                <c:pt idx="184">
                  <c:v>1993.01</c:v>
                </c:pt>
                <c:pt idx="185">
                  <c:v>1993.02</c:v>
                </c:pt>
                <c:pt idx="186">
                  <c:v>1993.03</c:v>
                </c:pt>
                <c:pt idx="187">
                  <c:v>1993.04</c:v>
                </c:pt>
                <c:pt idx="188">
                  <c:v>1994.01</c:v>
                </c:pt>
                <c:pt idx="189">
                  <c:v>1994.02</c:v>
                </c:pt>
                <c:pt idx="190">
                  <c:v>1994.03</c:v>
                </c:pt>
                <c:pt idx="191">
                  <c:v>1994.04</c:v>
                </c:pt>
                <c:pt idx="192">
                  <c:v>1995.01</c:v>
                </c:pt>
                <c:pt idx="193">
                  <c:v>1995.02</c:v>
                </c:pt>
                <c:pt idx="194">
                  <c:v>1995.03</c:v>
                </c:pt>
                <c:pt idx="195">
                  <c:v>1995.04</c:v>
                </c:pt>
                <c:pt idx="196">
                  <c:v>1996.01</c:v>
                </c:pt>
                <c:pt idx="197">
                  <c:v>1996.02</c:v>
                </c:pt>
                <c:pt idx="198">
                  <c:v>1996.03</c:v>
                </c:pt>
                <c:pt idx="199">
                  <c:v>1996.04</c:v>
                </c:pt>
                <c:pt idx="200">
                  <c:v>1997.01</c:v>
                </c:pt>
                <c:pt idx="201">
                  <c:v>1997.02</c:v>
                </c:pt>
                <c:pt idx="202">
                  <c:v>1997.03</c:v>
                </c:pt>
                <c:pt idx="203">
                  <c:v>1997.04</c:v>
                </c:pt>
                <c:pt idx="204">
                  <c:v>1998.01</c:v>
                </c:pt>
                <c:pt idx="205">
                  <c:v>1998.02</c:v>
                </c:pt>
                <c:pt idx="206">
                  <c:v>1998.03</c:v>
                </c:pt>
                <c:pt idx="207">
                  <c:v>1998.04</c:v>
                </c:pt>
                <c:pt idx="208">
                  <c:v>1999.01</c:v>
                </c:pt>
                <c:pt idx="209">
                  <c:v>1999.02</c:v>
                </c:pt>
                <c:pt idx="210">
                  <c:v>1999.03</c:v>
                </c:pt>
                <c:pt idx="211">
                  <c:v>1999.04</c:v>
                </c:pt>
                <c:pt idx="212">
                  <c:v>2000.01</c:v>
                </c:pt>
                <c:pt idx="213">
                  <c:v>2000.02</c:v>
                </c:pt>
                <c:pt idx="214">
                  <c:v>2000.03</c:v>
                </c:pt>
                <c:pt idx="215">
                  <c:v>2000.04</c:v>
                </c:pt>
                <c:pt idx="216">
                  <c:v>2001.01</c:v>
                </c:pt>
                <c:pt idx="217">
                  <c:v>2001.02</c:v>
                </c:pt>
                <c:pt idx="218">
                  <c:v>2001.03</c:v>
                </c:pt>
                <c:pt idx="219">
                  <c:v>2001.04</c:v>
                </c:pt>
                <c:pt idx="220">
                  <c:v>2002.01</c:v>
                </c:pt>
                <c:pt idx="221">
                  <c:v>2002.02</c:v>
                </c:pt>
                <c:pt idx="222">
                  <c:v>2002.03</c:v>
                </c:pt>
                <c:pt idx="223">
                  <c:v>2002.04</c:v>
                </c:pt>
                <c:pt idx="224">
                  <c:v>2003.01</c:v>
                </c:pt>
                <c:pt idx="225">
                  <c:v>2003.02</c:v>
                </c:pt>
                <c:pt idx="226">
                  <c:v>2003.03</c:v>
                </c:pt>
                <c:pt idx="227">
                  <c:v>2003.04</c:v>
                </c:pt>
                <c:pt idx="228">
                  <c:v>2004.01</c:v>
                </c:pt>
                <c:pt idx="229">
                  <c:v>2004.02</c:v>
                </c:pt>
                <c:pt idx="230">
                  <c:v>2004.03</c:v>
                </c:pt>
                <c:pt idx="231">
                  <c:v>2004.04</c:v>
                </c:pt>
                <c:pt idx="232">
                  <c:v>2005.01</c:v>
                </c:pt>
                <c:pt idx="233">
                  <c:v>2005.02</c:v>
                </c:pt>
                <c:pt idx="234">
                  <c:v>2005.03</c:v>
                </c:pt>
                <c:pt idx="235">
                  <c:v>2005.04</c:v>
                </c:pt>
                <c:pt idx="236">
                  <c:v>2006.01</c:v>
                </c:pt>
                <c:pt idx="237">
                  <c:v>2006.02</c:v>
                </c:pt>
                <c:pt idx="238">
                  <c:v>2006.03</c:v>
                </c:pt>
                <c:pt idx="239">
                  <c:v>2006.04</c:v>
                </c:pt>
                <c:pt idx="240">
                  <c:v>2007.01</c:v>
                </c:pt>
                <c:pt idx="241">
                  <c:v>2007.02</c:v>
                </c:pt>
                <c:pt idx="242">
                  <c:v>2007.03</c:v>
                </c:pt>
                <c:pt idx="243">
                  <c:v>2007.04</c:v>
                </c:pt>
                <c:pt idx="244">
                  <c:v>2008.01</c:v>
                </c:pt>
                <c:pt idx="245">
                  <c:v>2008.02</c:v>
                </c:pt>
                <c:pt idx="246">
                  <c:v>2008.03</c:v>
                </c:pt>
                <c:pt idx="247">
                  <c:v>2008.04</c:v>
                </c:pt>
                <c:pt idx="248">
                  <c:v>2009.01</c:v>
                </c:pt>
                <c:pt idx="249">
                  <c:v>2009.02</c:v>
                </c:pt>
                <c:pt idx="250">
                  <c:v>2009.03</c:v>
                </c:pt>
                <c:pt idx="251">
                  <c:v>2009.04</c:v>
                </c:pt>
                <c:pt idx="252">
                  <c:v>2010.01</c:v>
                </c:pt>
                <c:pt idx="253">
                  <c:v>2010.02</c:v>
                </c:pt>
                <c:pt idx="254">
                  <c:v>2010.03</c:v>
                </c:pt>
                <c:pt idx="255">
                  <c:v>2010.04</c:v>
                </c:pt>
                <c:pt idx="256">
                  <c:v>2011.01</c:v>
                </c:pt>
                <c:pt idx="257">
                  <c:v>2011.02</c:v>
                </c:pt>
                <c:pt idx="258">
                  <c:v>2011.03</c:v>
                </c:pt>
                <c:pt idx="259">
                  <c:v>2011.04</c:v>
                </c:pt>
                <c:pt idx="260">
                  <c:v>2012.01</c:v>
                </c:pt>
                <c:pt idx="261">
                  <c:v>2012.02</c:v>
                </c:pt>
                <c:pt idx="262">
                  <c:v>2012.03</c:v>
                </c:pt>
                <c:pt idx="263">
                  <c:v>2012.04</c:v>
                </c:pt>
                <c:pt idx="264">
                  <c:v>2013.01</c:v>
                </c:pt>
                <c:pt idx="265">
                  <c:v>2013.02</c:v>
                </c:pt>
                <c:pt idx="266">
                  <c:v>2013.03</c:v>
                </c:pt>
                <c:pt idx="267">
                  <c:v>2013.04</c:v>
                </c:pt>
                <c:pt idx="268">
                  <c:v>2014.01</c:v>
                </c:pt>
                <c:pt idx="269">
                  <c:v>2014.02</c:v>
                </c:pt>
                <c:pt idx="270">
                  <c:v>2014.03</c:v>
                </c:pt>
                <c:pt idx="271">
                  <c:v>2014.04</c:v>
                </c:pt>
                <c:pt idx="272">
                  <c:v>2015.01</c:v>
                </c:pt>
                <c:pt idx="273">
                  <c:v>2015.02</c:v>
                </c:pt>
                <c:pt idx="274">
                  <c:v>2015.03</c:v>
                </c:pt>
                <c:pt idx="275">
                  <c:v>2015.04</c:v>
                </c:pt>
                <c:pt idx="276">
                  <c:v>2016.01</c:v>
                </c:pt>
                <c:pt idx="277">
                  <c:v>2016.02</c:v>
                </c:pt>
                <c:pt idx="278">
                  <c:v>2016.03</c:v>
                </c:pt>
                <c:pt idx="279">
                  <c:v>2016.04</c:v>
                </c:pt>
                <c:pt idx="280">
                  <c:v>2017.01</c:v>
                </c:pt>
                <c:pt idx="281">
                  <c:v>2017.02</c:v>
                </c:pt>
                <c:pt idx="282">
                  <c:v>2017.03</c:v>
                </c:pt>
                <c:pt idx="283">
                  <c:v>2017.04</c:v>
                </c:pt>
                <c:pt idx="284">
                  <c:v>2018.01</c:v>
                </c:pt>
                <c:pt idx="285">
                  <c:v>2018.02</c:v>
                </c:pt>
                <c:pt idx="286">
                  <c:v>2018.03</c:v>
                </c:pt>
                <c:pt idx="287">
                  <c:v>2018.04</c:v>
                </c:pt>
                <c:pt idx="288">
                  <c:v>2019.01</c:v>
                </c:pt>
                <c:pt idx="289">
                  <c:v>2019.02</c:v>
                </c:pt>
                <c:pt idx="290">
                  <c:v>2019.03</c:v>
                </c:pt>
                <c:pt idx="291">
                  <c:v>2019.04</c:v>
                </c:pt>
                <c:pt idx="292">
                  <c:v>2020.01</c:v>
                </c:pt>
                <c:pt idx="293">
                  <c:v>2020.02</c:v>
                </c:pt>
              </c:numCache>
            </c:numRef>
          </c:cat>
          <c:val>
            <c:numRef>
              <c:f>'Det Trends'!$C$3:$C$296</c:f>
              <c:numCache>
                <c:formatCode>General</c:formatCode>
                <c:ptCount val="294"/>
                <c:pt idx="0">
                  <c:v>7.6172978180970468</c:v>
                </c:pt>
                <c:pt idx="1">
                  <c:v>7.6146273409762424</c:v>
                </c:pt>
                <c:pt idx="2">
                  <c:v>7.6125602427595478</c:v>
                </c:pt>
                <c:pt idx="3">
                  <c:v>7.6280812473287885</c:v>
                </c:pt>
                <c:pt idx="4">
                  <c:v>7.6430117850960624</c:v>
                </c:pt>
                <c:pt idx="5">
                  <c:v>7.6593836092921537</c:v>
                </c:pt>
                <c:pt idx="6">
                  <c:v>7.6650962337612629</c:v>
                </c:pt>
                <c:pt idx="7">
                  <c:v>7.6662130263257025</c:v>
                </c:pt>
                <c:pt idx="8">
                  <c:v>7.6523376938556851</c:v>
                </c:pt>
                <c:pt idx="9">
                  <c:v>7.6489208974359508</c:v>
                </c:pt>
                <c:pt idx="10">
                  <c:v>7.6591921221676627</c:v>
                </c:pt>
                <c:pt idx="11">
                  <c:v>7.650763954393712</c:v>
                </c:pt>
                <c:pt idx="12">
                  <c:v>7.6893125245780451</c:v>
                </c:pt>
                <c:pt idx="13">
                  <c:v>7.7193550487752125</c:v>
                </c:pt>
                <c:pt idx="14">
                  <c:v>7.7572709638916599</c:v>
                </c:pt>
                <c:pt idx="15">
                  <c:v>7.7762375846244307</c:v>
                </c:pt>
                <c:pt idx="16">
                  <c:v>7.7897278206747034</c:v>
                </c:pt>
                <c:pt idx="17">
                  <c:v>7.8069067695965808</c:v>
                </c:pt>
                <c:pt idx="18">
                  <c:v>7.8273070877602366</c:v>
                </c:pt>
                <c:pt idx="19">
                  <c:v>7.8295070720799709</c:v>
                </c:pt>
                <c:pt idx="20">
                  <c:v>7.8401358720052396</c:v>
                </c:pt>
                <c:pt idx="21">
                  <c:v>7.8422874200855173</c:v>
                </c:pt>
                <c:pt idx="22">
                  <c:v>7.8494802020677916</c:v>
                </c:pt>
                <c:pt idx="23">
                  <c:v>7.8817944061784901</c:v>
                </c:pt>
                <c:pt idx="24">
                  <c:v>7.900212291809753</c:v>
                </c:pt>
                <c:pt idx="25">
                  <c:v>7.9079124142635129</c:v>
                </c:pt>
                <c:pt idx="26">
                  <c:v>7.9022695879916602</c:v>
                </c:pt>
                <c:pt idx="27">
                  <c:v>7.8870140494314471</c:v>
                </c:pt>
                <c:pt idx="28">
                  <c:v>7.8822224618760526</c:v>
                </c:pt>
                <c:pt idx="29">
                  <c:v>7.883311780439306</c:v>
                </c:pt>
                <c:pt idx="30">
                  <c:v>7.8945421252406041</c:v>
                </c:pt>
                <c:pt idx="31">
                  <c:v>7.913919986697449</c:v>
                </c:pt>
                <c:pt idx="32">
                  <c:v>7.9420821700297708</c:v>
                </c:pt>
                <c:pt idx="33">
                  <c:v>7.95822299504173</c:v>
                </c:pt>
                <c:pt idx="34">
                  <c:v>7.9716373969025165</c:v>
                </c:pt>
                <c:pt idx="35">
                  <c:v>7.9776226974094966</c:v>
                </c:pt>
                <c:pt idx="36">
                  <c:v>7.9737310775156427</c:v>
                </c:pt>
                <c:pt idx="37">
                  <c:v>7.981960455967279</c:v>
                </c:pt>
                <c:pt idx="38">
                  <c:v>7.9810617254063327</c:v>
                </c:pt>
                <c:pt idx="39">
                  <c:v>7.9973870297291949</c:v>
                </c:pt>
                <c:pt idx="40">
                  <c:v>8.0037705316028962</c:v>
                </c:pt>
                <c:pt idx="41">
                  <c:v>8.0015771117165695</c:v>
                </c:pt>
                <c:pt idx="42">
                  <c:v>8.0113282431287551</c:v>
                </c:pt>
                <c:pt idx="43">
                  <c:v>8.0009284692027176</c:v>
                </c:pt>
                <c:pt idx="44">
                  <c:v>7.9746271273660847</c:v>
                </c:pt>
                <c:pt idx="45">
                  <c:v>7.9811793239217188</c:v>
                </c:pt>
                <c:pt idx="46">
                  <c:v>8.004054227273862</c:v>
                </c:pt>
                <c:pt idx="47">
                  <c:v>8.0271778570190708</c:v>
                </c:pt>
                <c:pt idx="48">
                  <c:v>8.0462086011855636</c:v>
                </c:pt>
                <c:pt idx="49">
                  <c:v>8.0685219991031421</c:v>
                </c:pt>
                <c:pt idx="50">
                  <c:v>8.0692337537146983</c:v>
                </c:pt>
                <c:pt idx="51">
                  <c:v>8.0720800868822948</c:v>
                </c:pt>
                <c:pt idx="52">
                  <c:v>8.0943042663976215</c:v>
                </c:pt>
                <c:pt idx="53">
                  <c:v>8.0888957992330663</c:v>
                </c:pt>
                <c:pt idx="54">
                  <c:v>8.0937766155583137</c:v>
                </c:pt>
                <c:pt idx="55">
                  <c:v>8.080859204290574</c:v>
                </c:pt>
                <c:pt idx="56">
                  <c:v>8.0875868137002236</c:v>
                </c:pt>
                <c:pt idx="57">
                  <c:v>8.1044191379228252</c:v>
                </c:pt>
                <c:pt idx="58">
                  <c:v>8.1234336055844452</c:v>
                </c:pt>
                <c:pt idx="59">
                  <c:v>8.14285487890624</c:v>
                </c:pt>
                <c:pt idx="60">
                  <c:v>8.1605336759299139</c:v>
                </c:pt>
                <c:pt idx="61">
                  <c:v>8.1695298068466258</c:v>
                </c:pt>
                <c:pt idx="62">
                  <c:v>8.181740035355995</c:v>
                </c:pt>
                <c:pt idx="63">
                  <c:v>8.1850232466507649</c:v>
                </c:pt>
                <c:pt idx="64">
                  <c:v>8.1958801513672572</c:v>
                </c:pt>
                <c:pt idx="65">
                  <c:v>8.2070388994758314</c:v>
                </c:pt>
                <c:pt idx="66">
                  <c:v>8.2287849887290285</c:v>
                </c:pt>
                <c:pt idx="67">
                  <c:v>8.2353195506502885</c:v>
                </c:pt>
                <c:pt idx="68">
                  <c:v>8.2561831695481569</c:v>
                </c:pt>
                <c:pt idx="69">
                  <c:v>8.2670113786270374</c:v>
                </c:pt>
                <c:pt idx="70">
                  <c:v>8.2825136051844375</c:v>
                </c:pt>
                <c:pt idx="71">
                  <c:v>8.2855977734903341</c:v>
                </c:pt>
                <c:pt idx="72">
                  <c:v>8.3095073024788384</c:v>
                </c:pt>
                <c:pt idx="73">
                  <c:v>8.3220608862728511</c:v>
                </c:pt>
                <c:pt idx="74">
                  <c:v>8.344050024040957</c:v>
                </c:pt>
                <c:pt idx="75">
                  <c:v>8.3668290336573534</c:v>
                </c:pt>
                <c:pt idx="76">
                  <c:v>8.3908798005139644</c:v>
                </c:pt>
                <c:pt idx="77">
                  <c:v>8.3942901458502632</c:v>
                </c:pt>
                <c:pt idx="78">
                  <c:v>8.4027235354496952</c:v>
                </c:pt>
                <c:pt idx="79">
                  <c:v>8.410893790699296</c:v>
                </c:pt>
                <c:pt idx="80">
                  <c:v>8.4197106737937499</c:v>
                </c:pt>
                <c:pt idx="81">
                  <c:v>8.4203231957313882</c:v>
                </c:pt>
                <c:pt idx="82">
                  <c:v>8.4297400441332062</c:v>
                </c:pt>
                <c:pt idx="83">
                  <c:v>8.4372519619269486</c:v>
                </c:pt>
                <c:pt idx="84">
                  <c:v>8.4574417008097846</c:v>
                </c:pt>
                <c:pt idx="85">
                  <c:v>8.4740117489198212</c:v>
                </c:pt>
                <c:pt idx="86">
                  <c:v>8.4817315959185287</c:v>
                </c:pt>
                <c:pt idx="87">
                  <c:v>8.4856569092494265</c:v>
                </c:pt>
                <c:pt idx="88">
                  <c:v>8.5011867694061483</c:v>
                </c:pt>
                <c:pt idx="89">
                  <c:v>8.5042222310517523</c:v>
                </c:pt>
                <c:pt idx="90">
                  <c:v>8.5108056343405956</c:v>
                </c:pt>
                <c:pt idx="91">
                  <c:v>8.5059168518019099</c:v>
                </c:pt>
                <c:pt idx="92">
                  <c:v>8.5044308987014681</c:v>
                </c:pt>
                <c:pt idx="93">
                  <c:v>8.5058490897155803</c:v>
                </c:pt>
                <c:pt idx="94">
                  <c:v>8.5150226374674478</c:v>
                </c:pt>
                <c:pt idx="95">
                  <c:v>8.5042483675407556</c:v>
                </c:pt>
                <c:pt idx="96">
                  <c:v>8.5310459967109225</c:v>
                </c:pt>
                <c:pt idx="97">
                  <c:v>8.5364425284206682</c:v>
                </c:pt>
                <c:pt idx="98">
                  <c:v>8.5446386942516064</c:v>
                </c:pt>
                <c:pt idx="99">
                  <c:v>8.5469937120143609</c:v>
                </c:pt>
                <c:pt idx="100">
                  <c:v>8.5652162042574655</c:v>
                </c:pt>
                <c:pt idx="101">
                  <c:v>8.5876600427276646</c:v>
                </c:pt>
                <c:pt idx="102">
                  <c:v>8.597059637402749</c:v>
                </c:pt>
                <c:pt idx="103">
                  <c:v>8.613665604656461</c:v>
                </c:pt>
                <c:pt idx="104">
                  <c:v>8.6381124595058996</c:v>
                </c:pt>
                <c:pt idx="105">
                  <c:v>8.6489401428722079</c:v>
                </c:pt>
                <c:pt idx="106">
                  <c:v>8.6436672394644614</c:v>
                </c:pt>
                <c:pt idx="107">
                  <c:v>8.6531147253758753</c:v>
                </c:pt>
                <c:pt idx="108">
                  <c:v>8.644479901534007</c:v>
                </c:pt>
                <c:pt idx="109">
                  <c:v>8.6468538524153367</c:v>
                </c:pt>
                <c:pt idx="110">
                  <c:v>8.6373575672079621</c:v>
                </c:pt>
                <c:pt idx="111">
                  <c:v>8.633468602288394</c:v>
                </c:pt>
                <c:pt idx="112">
                  <c:v>8.6212208992802193</c:v>
                </c:pt>
                <c:pt idx="113">
                  <c:v>8.6283409287556676</c:v>
                </c:pt>
                <c:pt idx="114">
                  <c:v>8.6453126659947355</c:v>
                </c:pt>
                <c:pt idx="115">
                  <c:v>8.658687892567011</c:v>
                </c:pt>
                <c:pt idx="116">
                  <c:v>8.6809263833988393</c:v>
                </c:pt>
                <c:pt idx="117">
                  <c:v>8.6882365544705245</c:v>
                </c:pt>
                <c:pt idx="118">
                  <c:v>8.6937087593624867</c:v>
                </c:pt>
                <c:pt idx="119">
                  <c:v>8.7009310780746905</c:v>
                </c:pt>
                <c:pt idx="120">
                  <c:v>8.7126767478127185</c:v>
                </c:pt>
                <c:pt idx="121">
                  <c:v>8.7319312755606457</c:v>
                </c:pt>
                <c:pt idx="122">
                  <c:v>8.749813931966802</c:v>
                </c:pt>
                <c:pt idx="123">
                  <c:v>8.7498358034597352</c:v>
                </c:pt>
                <c:pt idx="124">
                  <c:v>8.7530224972155697</c:v>
                </c:pt>
                <c:pt idx="125">
                  <c:v>8.790937077076638</c:v>
                </c:pt>
                <c:pt idx="126">
                  <c:v>8.8009420890669929</c:v>
                </c:pt>
                <c:pt idx="127">
                  <c:v>8.8142940178156497</c:v>
                </c:pt>
                <c:pt idx="128">
                  <c:v>8.8160902402643622</c:v>
                </c:pt>
                <c:pt idx="129">
                  <c:v>8.8171589594160924</c:v>
                </c:pt>
                <c:pt idx="130">
                  <c:v>8.8245602371844161</c:v>
                </c:pt>
                <c:pt idx="131">
                  <c:v>8.827057850929501</c:v>
                </c:pt>
                <c:pt idx="132">
                  <c:v>8.8301980680898264</c:v>
                </c:pt>
                <c:pt idx="133">
                  <c:v>8.8093780610438319</c:v>
                </c:pt>
                <c:pt idx="134">
                  <c:v>8.8081888678135591</c:v>
                </c:pt>
                <c:pt idx="135">
                  <c:v>8.8266663540373269</c:v>
                </c:pt>
                <c:pt idx="136">
                  <c:v>8.8460712364497596</c:v>
                </c:pt>
                <c:pt idx="137">
                  <c:v>8.8386328601826243</c:v>
                </c:pt>
                <c:pt idx="138">
                  <c:v>8.8505369680772041</c:v>
                </c:pt>
                <c:pt idx="139">
                  <c:v>8.839581716523977</c:v>
                </c:pt>
                <c:pt idx="140">
                  <c:v>8.8239243720458429</c:v>
                </c:pt>
                <c:pt idx="141">
                  <c:v>8.8284759634651433</c:v>
                </c:pt>
                <c:pt idx="142">
                  <c:v>8.8246456847632242</c:v>
                </c:pt>
                <c:pt idx="143">
                  <c:v>8.8250450296429719</c:v>
                </c:pt>
                <c:pt idx="144">
                  <c:v>8.8381374912194488</c:v>
                </c:pt>
                <c:pt idx="145">
                  <c:v>8.8606384882169191</c:v>
                </c:pt>
                <c:pt idx="146">
                  <c:v>8.8804319860764043</c:v>
                </c:pt>
                <c:pt idx="147">
                  <c:v>8.9010795438456309</c:v>
                </c:pt>
                <c:pt idx="148">
                  <c:v>8.9204386378971954</c:v>
                </c:pt>
                <c:pt idx="149">
                  <c:v>8.9375689807401528</c:v>
                </c:pt>
                <c:pt idx="150">
                  <c:v>8.9471634473898884</c:v>
                </c:pt>
                <c:pt idx="151">
                  <c:v>8.9553385679594335</c:v>
                </c:pt>
                <c:pt idx="152">
                  <c:v>8.9649827807459985</c:v>
                </c:pt>
                <c:pt idx="153">
                  <c:v>8.9737488000173276</c:v>
                </c:pt>
                <c:pt idx="154">
                  <c:v>8.988904611556606</c:v>
                </c:pt>
                <c:pt idx="155">
                  <c:v>8.9963100438124926</c:v>
                </c:pt>
                <c:pt idx="156">
                  <c:v>9.0056017804994113</c:v>
                </c:pt>
                <c:pt idx="157">
                  <c:v>9.0100955080571321</c:v>
                </c:pt>
                <c:pt idx="158">
                  <c:v>9.0196203263990515</c:v>
                </c:pt>
                <c:pt idx="159">
                  <c:v>9.0249767126769687</c:v>
                </c:pt>
                <c:pt idx="160">
                  <c:v>9.0324008002466378</c:v>
                </c:pt>
                <c:pt idx="161">
                  <c:v>9.043131993592171</c:v>
                </c:pt>
                <c:pt idx="162">
                  <c:v>9.0517706927371933</c:v>
                </c:pt>
                <c:pt idx="163">
                  <c:v>9.0687954710747025</c:v>
                </c:pt>
                <c:pt idx="164">
                  <c:v>9.0739484347494752</c:v>
                </c:pt>
                <c:pt idx="165">
                  <c:v>9.0870015439473164</c:v>
                </c:pt>
                <c:pt idx="166">
                  <c:v>9.0928437328044112</c:v>
                </c:pt>
                <c:pt idx="167">
                  <c:v>9.1060806946179174</c:v>
                </c:pt>
                <c:pt idx="168">
                  <c:v>9.1161953930615596</c:v>
                </c:pt>
                <c:pt idx="169">
                  <c:v>9.1237991026504464</c:v>
                </c:pt>
                <c:pt idx="170">
                  <c:v>9.1311805994007091</c:v>
                </c:pt>
                <c:pt idx="171">
                  <c:v>9.1331491283454938</c:v>
                </c:pt>
                <c:pt idx="172">
                  <c:v>9.1440177536165379</c:v>
                </c:pt>
                <c:pt idx="173">
                  <c:v>9.1476402665830072</c:v>
                </c:pt>
                <c:pt idx="174">
                  <c:v>9.1483052746566873</c:v>
                </c:pt>
                <c:pt idx="175">
                  <c:v>9.1391597877613133</c:v>
                </c:pt>
                <c:pt idx="176">
                  <c:v>9.134470371438745</c:v>
                </c:pt>
                <c:pt idx="177">
                  <c:v>9.1422373187692116</c:v>
                </c:pt>
                <c:pt idx="178">
                  <c:v>9.1472775614419071</c:v>
                </c:pt>
                <c:pt idx="179">
                  <c:v>9.1507564896524762</c:v>
                </c:pt>
                <c:pt idx="180">
                  <c:v>9.1626559262747129</c:v>
                </c:pt>
                <c:pt idx="181">
                  <c:v>9.1734410902147872</c:v>
                </c:pt>
                <c:pt idx="182">
                  <c:v>9.1832752948160294</c:v>
                </c:pt>
                <c:pt idx="183">
                  <c:v>9.1936529075179418</c:v>
                </c:pt>
                <c:pt idx="184">
                  <c:v>9.1953255110134293</c:v>
                </c:pt>
                <c:pt idx="185">
                  <c:v>9.2011328122002656</c:v>
                </c:pt>
                <c:pt idx="186">
                  <c:v>9.2058946041792584</c:v>
                </c:pt>
                <c:pt idx="187">
                  <c:v>9.2194040722648491</c:v>
                </c:pt>
                <c:pt idx="188">
                  <c:v>9.2290594712914071</c:v>
                </c:pt>
                <c:pt idx="189">
                  <c:v>9.2425189435070312</c:v>
                </c:pt>
                <c:pt idx="190">
                  <c:v>9.2483470792917188</c:v>
                </c:pt>
                <c:pt idx="191">
                  <c:v>9.2597372092251398</c:v>
                </c:pt>
                <c:pt idx="192">
                  <c:v>9.263278492894603</c:v>
                </c:pt>
                <c:pt idx="193">
                  <c:v>9.2662574601345433</c:v>
                </c:pt>
                <c:pt idx="194">
                  <c:v>9.27472825676867</c:v>
                </c:pt>
                <c:pt idx="195">
                  <c:v>9.2814955173963494</c:v>
                </c:pt>
                <c:pt idx="196">
                  <c:v>9.2889570787782105</c:v>
                </c:pt>
                <c:pt idx="197">
                  <c:v>9.3054979946897216</c:v>
                </c:pt>
                <c:pt idx="198">
                  <c:v>9.3144279177515372</c:v>
                </c:pt>
                <c:pt idx="199">
                  <c:v>9.324758196098978</c:v>
                </c:pt>
                <c:pt idx="200">
                  <c:v>9.3311930913289487</c:v>
                </c:pt>
                <c:pt idx="201">
                  <c:v>9.3476765048880388</c:v>
                </c:pt>
                <c:pt idx="202">
                  <c:v>9.3601074004854379</c:v>
                </c:pt>
                <c:pt idx="203">
                  <c:v>9.3686588971141713</c:v>
                </c:pt>
                <c:pt idx="204">
                  <c:v>9.3786040785977889</c:v>
                </c:pt>
                <c:pt idx="205">
                  <c:v>9.3878195567215013</c:v>
                </c:pt>
                <c:pt idx="206">
                  <c:v>9.4002674334579766</c:v>
                </c:pt>
                <c:pt idx="207">
                  <c:v>9.4162970718675716</c:v>
                </c:pt>
                <c:pt idx="208">
                  <c:v>9.4257172808532435</c:v>
                </c:pt>
                <c:pt idx="209">
                  <c:v>9.4333794378319773</c:v>
                </c:pt>
                <c:pt idx="210">
                  <c:v>9.4463910665808513</c:v>
                </c:pt>
                <c:pt idx="211">
                  <c:v>9.4632441033123236</c:v>
                </c:pt>
                <c:pt idx="212">
                  <c:v>9.4668551770496521</c:v>
                </c:pt>
                <c:pt idx="213">
                  <c:v>9.4850011845954807</c:v>
                </c:pt>
                <c:pt idx="214">
                  <c:v>9.4863358463849057</c:v>
                </c:pt>
                <c:pt idx="215">
                  <c:v>9.4925454228911192</c:v>
                </c:pt>
                <c:pt idx="216">
                  <c:v>9.4896895722829164</c:v>
                </c:pt>
                <c:pt idx="217">
                  <c:v>9.4955181112016032</c:v>
                </c:pt>
                <c:pt idx="218">
                  <c:v>9.4913590935324219</c:v>
                </c:pt>
                <c:pt idx="219">
                  <c:v>9.4940791046734621</c:v>
                </c:pt>
                <c:pt idx="220">
                  <c:v>9.5027862295641281</c:v>
                </c:pt>
                <c:pt idx="221">
                  <c:v>9.5088252830802027</c:v>
                </c:pt>
                <c:pt idx="222">
                  <c:v>9.5132611434175374</c:v>
                </c:pt>
                <c:pt idx="223">
                  <c:v>9.5148081725155755</c:v>
                </c:pt>
                <c:pt idx="224">
                  <c:v>9.5203405083003627</c:v>
                </c:pt>
                <c:pt idx="225">
                  <c:v>9.5289063149805457</c:v>
                </c:pt>
                <c:pt idx="226">
                  <c:v>9.5457458255008785</c:v>
                </c:pt>
                <c:pt idx="227">
                  <c:v>9.5571620818477019</c:v>
                </c:pt>
                <c:pt idx="228">
                  <c:v>9.5624853611450931</c:v>
                </c:pt>
                <c:pt idx="229">
                  <c:v>9.5700772334573134</c:v>
                </c:pt>
                <c:pt idx="230">
                  <c:v>9.5794861112914074</c:v>
                </c:pt>
                <c:pt idx="231">
                  <c:v>9.5894530173712873</c:v>
                </c:pt>
                <c:pt idx="232">
                  <c:v>9.6004618327446085</c:v>
                </c:pt>
                <c:pt idx="233">
                  <c:v>9.6050668265865173</c:v>
                </c:pt>
                <c:pt idx="234">
                  <c:v>9.6139406757503831</c:v>
                </c:pt>
                <c:pt idx="235">
                  <c:v>9.6202354532477177</c:v>
                </c:pt>
                <c:pt idx="236">
                  <c:v>9.6334506182750772</c:v>
                </c:pt>
                <c:pt idx="237">
                  <c:v>9.6357848891393321</c:v>
                </c:pt>
                <c:pt idx="238">
                  <c:v>9.6373300227258323</c:v>
                </c:pt>
                <c:pt idx="239">
                  <c:v>9.6458125960577537</c:v>
                </c:pt>
                <c:pt idx="240">
                  <c:v>9.6481647586235439</c:v>
                </c:pt>
                <c:pt idx="241">
                  <c:v>9.6538771358881181</c:v>
                </c:pt>
                <c:pt idx="242">
                  <c:v>9.6592951452052098</c:v>
                </c:pt>
                <c:pt idx="243">
                  <c:v>9.6653551652684637</c:v>
                </c:pt>
                <c:pt idx="244">
                  <c:v>9.6595915892730595</c:v>
                </c:pt>
                <c:pt idx="245">
                  <c:v>9.6647421732004286</c:v>
                </c:pt>
                <c:pt idx="246">
                  <c:v>9.659313910901135</c:v>
                </c:pt>
                <c:pt idx="247">
                  <c:v>9.6374382616913454</c:v>
                </c:pt>
                <c:pt idx="248">
                  <c:v>9.6261478133024685</c:v>
                </c:pt>
                <c:pt idx="249">
                  <c:v>9.6247068781615468</c:v>
                </c:pt>
                <c:pt idx="250">
                  <c:v>9.628341376371619</c:v>
                </c:pt>
                <c:pt idx="251">
                  <c:v>9.6392653331388232</c:v>
                </c:pt>
                <c:pt idx="252">
                  <c:v>9.6431057466983265</c:v>
                </c:pt>
                <c:pt idx="253">
                  <c:v>9.6522837824180954</c:v>
                </c:pt>
                <c:pt idx="254">
                  <c:v>9.6596288539560042</c:v>
                </c:pt>
                <c:pt idx="255">
                  <c:v>9.6646353260061311</c:v>
                </c:pt>
                <c:pt idx="256">
                  <c:v>9.6622280182411924</c:v>
                </c:pt>
                <c:pt idx="257">
                  <c:v>9.669352313344687</c:v>
                </c:pt>
                <c:pt idx="258">
                  <c:v>9.6690744881303505</c:v>
                </c:pt>
                <c:pt idx="259">
                  <c:v>9.6806006557833193</c:v>
                </c:pt>
                <c:pt idx="260">
                  <c:v>9.6884000886332</c:v>
                </c:pt>
                <c:pt idx="261">
                  <c:v>9.6926928765334637</c:v>
                </c:pt>
                <c:pt idx="262">
                  <c:v>9.6940414488954314</c:v>
                </c:pt>
                <c:pt idx="263">
                  <c:v>9.6951795334892044</c:v>
                </c:pt>
                <c:pt idx="264">
                  <c:v>9.7039972934181051</c:v>
                </c:pt>
                <c:pt idx="265">
                  <c:v>9.7052304974546661</c:v>
                </c:pt>
                <c:pt idx="266">
                  <c:v>9.7130341214941307</c:v>
                </c:pt>
                <c:pt idx="267">
                  <c:v>9.7209849193488331</c:v>
                </c:pt>
                <c:pt idx="268">
                  <c:v>9.7181538638242149</c:v>
                </c:pt>
                <c:pt idx="269">
                  <c:v>9.7315998730342521</c:v>
                </c:pt>
                <c:pt idx="270">
                  <c:v>9.7437352629465082</c:v>
                </c:pt>
                <c:pt idx="271">
                  <c:v>9.7493474226532193</c:v>
                </c:pt>
                <c:pt idx="272">
                  <c:v>9.7587942107739316</c:v>
                </c:pt>
                <c:pt idx="273">
                  <c:v>9.7655375550968149</c:v>
                </c:pt>
                <c:pt idx="274">
                  <c:v>9.7691570407008843</c:v>
                </c:pt>
                <c:pt idx="275">
                  <c:v>9.7707593801010262</c:v>
                </c:pt>
                <c:pt idx="276">
                  <c:v>9.7764075335485945</c:v>
                </c:pt>
                <c:pt idx="277">
                  <c:v>9.7795218623493021</c:v>
                </c:pt>
                <c:pt idx="278">
                  <c:v>9.7849510581009547</c:v>
                </c:pt>
                <c:pt idx="279">
                  <c:v>9.7912243234290308</c:v>
                </c:pt>
                <c:pt idx="280">
                  <c:v>9.7968650742716754</c:v>
                </c:pt>
                <c:pt idx="281">
                  <c:v>9.8011254261020966</c:v>
                </c:pt>
                <c:pt idx="282">
                  <c:v>9.8083873306890883</c:v>
                </c:pt>
                <c:pt idx="283">
                  <c:v>9.8178987268767557</c:v>
                </c:pt>
                <c:pt idx="284">
                  <c:v>9.8271723847788763</c:v>
                </c:pt>
                <c:pt idx="285">
                  <c:v>9.8338364108654623</c:v>
                </c:pt>
                <c:pt idx="286">
                  <c:v>9.8390746235115376</c:v>
                </c:pt>
                <c:pt idx="287">
                  <c:v>9.8423524598265946</c:v>
                </c:pt>
                <c:pt idx="288">
                  <c:v>9.8495775216885679</c:v>
                </c:pt>
                <c:pt idx="289">
                  <c:v>9.8532778287685705</c:v>
                </c:pt>
                <c:pt idx="290">
                  <c:v>9.8596267789332703</c:v>
                </c:pt>
                <c:pt idx="291">
                  <c:v>9.8654719809079925</c:v>
                </c:pt>
                <c:pt idx="292">
                  <c:v>9.8527650425885618</c:v>
                </c:pt>
                <c:pt idx="293">
                  <c:v>9.7574316547127342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4B-41CF-AC2C-5D7485DDDEEF}"/>
            </c:ext>
          </c:extLst>
        </c:ser>
        <c:ser>
          <c:idx val="1"/>
          <c:order val="1"/>
          <c:tx>
            <c:v>Linear Trend</c:v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'Det Trends'!$U$3:$U$296</c:f>
              <c:numCache>
                <c:formatCode>General</c:formatCode>
                <c:ptCount val="294"/>
                <c:pt idx="0">
                  <c:v>7.7267816130985469</c:v>
                </c:pt>
                <c:pt idx="1">
                  <c:v>7.7346084246239286</c:v>
                </c:pt>
                <c:pt idx="2">
                  <c:v>7.7424352361493094</c:v>
                </c:pt>
                <c:pt idx="3">
                  <c:v>7.7502620476746911</c:v>
                </c:pt>
                <c:pt idx="4">
                  <c:v>7.7580888592000727</c:v>
                </c:pt>
                <c:pt idx="5">
                  <c:v>7.7659156707254544</c:v>
                </c:pt>
                <c:pt idx="6">
                  <c:v>7.7737424822508361</c:v>
                </c:pt>
                <c:pt idx="7">
                  <c:v>7.7815692937762169</c:v>
                </c:pt>
                <c:pt idx="8">
                  <c:v>7.7893961053015985</c:v>
                </c:pt>
                <c:pt idx="9">
                  <c:v>7.7972229168269802</c:v>
                </c:pt>
                <c:pt idx="10">
                  <c:v>7.8050497283523619</c:v>
                </c:pt>
                <c:pt idx="11">
                  <c:v>7.8128765398777436</c:v>
                </c:pt>
                <c:pt idx="12">
                  <c:v>7.8207033514031252</c:v>
                </c:pt>
                <c:pt idx="13">
                  <c:v>7.828530162928506</c:v>
                </c:pt>
                <c:pt idx="14">
                  <c:v>7.8363569744538877</c:v>
                </c:pt>
                <c:pt idx="15">
                  <c:v>7.8441837859792694</c:v>
                </c:pt>
                <c:pt idx="16">
                  <c:v>7.852010597504651</c:v>
                </c:pt>
                <c:pt idx="17">
                  <c:v>7.8598374090300327</c:v>
                </c:pt>
                <c:pt idx="18">
                  <c:v>7.8676642205554135</c:v>
                </c:pt>
                <c:pt idx="19">
                  <c:v>7.8754910320807952</c:v>
                </c:pt>
                <c:pt idx="20">
                  <c:v>7.8833178436061768</c:v>
                </c:pt>
                <c:pt idx="21">
                  <c:v>7.8911446551315585</c:v>
                </c:pt>
                <c:pt idx="22">
                  <c:v>7.8989714666569402</c:v>
                </c:pt>
                <c:pt idx="23">
                  <c:v>7.9067982781823218</c:v>
                </c:pt>
                <c:pt idx="24">
                  <c:v>7.9146250897077026</c:v>
                </c:pt>
                <c:pt idx="25">
                  <c:v>7.9224519012330843</c:v>
                </c:pt>
                <c:pt idx="26">
                  <c:v>7.930278712758466</c:v>
                </c:pt>
                <c:pt idx="27">
                  <c:v>7.9381055242838476</c:v>
                </c:pt>
                <c:pt idx="28">
                  <c:v>7.9459323358092293</c:v>
                </c:pt>
                <c:pt idx="29">
                  <c:v>7.9537591473346101</c:v>
                </c:pt>
                <c:pt idx="30">
                  <c:v>7.9615859588599918</c:v>
                </c:pt>
                <c:pt idx="31">
                  <c:v>7.9694127703853734</c:v>
                </c:pt>
                <c:pt idx="32">
                  <c:v>7.9772395819107551</c:v>
                </c:pt>
                <c:pt idx="33">
                  <c:v>7.9850663934361368</c:v>
                </c:pt>
                <c:pt idx="34">
                  <c:v>7.9928932049615176</c:v>
                </c:pt>
                <c:pt idx="35">
                  <c:v>8.0007200164869001</c:v>
                </c:pt>
                <c:pt idx="36">
                  <c:v>8.0085468280122818</c:v>
                </c:pt>
                <c:pt idx="37">
                  <c:v>8.0163736395376617</c:v>
                </c:pt>
                <c:pt idx="38">
                  <c:v>8.0242004510630434</c:v>
                </c:pt>
                <c:pt idx="39">
                  <c:v>8.032027262588425</c:v>
                </c:pt>
                <c:pt idx="40">
                  <c:v>8.0398540741138067</c:v>
                </c:pt>
                <c:pt idx="41">
                  <c:v>8.0476808856391884</c:v>
                </c:pt>
                <c:pt idx="42">
                  <c:v>8.05550769716457</c:v>
                </c:pt>
                <c:pt idx="43">
                  <c:v>8.0633345086899517</c:v>
                </c:pt>
                <c:pt idx="44">
                  <c:v>8.0711613202153334</c:v>
                </c:pt>
                <c:pt idx="45">
                  <c:v>8.0789881317407151</c:v>
                </c:pt>
                <c:pt idx="46">
                  <c:v>8.0868149432660967</c:v>
                </c:pt>
                <c:pt idx="47">
                  <c:v>8.0946417547914784</c:v>
                </c:pt>
                <c:pt idx="48">
                  <c:v>8.1024685663168583</c:v>
                </c:pt>
                <c:pt idx="49">
                  <c:v>8.11029537784224</c:v>
                </c:pt>
                <c:pt idx="50">
                  <c:v>8.1181221893676216</c:v>
                </c:pt>
                <c:pt idx="51">
                  <c:v>8.1259490008930033</c:v>
                </c:pt>
                <c:pt idx="52">
                  <c:v>8.133775812418385</c:v>
                </c:pt>
                <c:pt idx="53">
                  <c:v>8.1416026239437667</c:v>
                </c:pt>
                <c:pt idx="54">
                  <c:v>8.1494294354691483</c:v>
                </c:pt>
                <c:pt idx="55">
                  <c:v>8.15725624699453</c:v>
                </c:pt>
                <c:pt idx="56">
                  <c:v>8.1650830585199117</c:v>
                </c:pt>
                <c:pt idx="57">
                  <c:v>8.1729098700452933</c:v>
                </c:pt>
                <c:pt idx="58">
                  <c:v>8.1807366815706732</c:v>
                </c:pt>
                <c:pt idx="59">
                  <c:v>8.1885634930960549</c:v>
                </c:pt>
                <c:pt idx="60">
                  <c:v>8.1963903046214366</c:v>
                </c:pt>
                <c:pt idx="61">
                  <c:v>8.2042171161468183</c:v>
                </c:pt>
                <c:pt idx="62">
                  <c:v>8.2120439276721999</c:v>
                </c:pt>
                <c:pt idx="63">
                  <c:v>8.2198707391975816</c:v>
                </c:pt>
                <c:pt idx="64">
                  <c:v>8.2276975507229633</c:v>
                </c:pt>
                <c:pt idx="65">
                  <c:v>8.2355243622483449</c:v>
                </c:pt>
                <c:pt idx="66">
                  <c:v>8.2433511737737266</c:v>
                </c:pt>
                <c:pt idx="67">
                  <c:v>8.2511779852991083</c:v>
                </c:pt>
                <c:pt idx="68">
                  <c:v>8.2590047968244882</c:v>
                </c:pt>
                <c:pt idx="69">
                  <c:v>8.2668316083498699</c:v>
                </c:pt>
                <c:pt idx="70">
                  <c:v>8.2746584198752515</c:v>
                </c:pt>
                <c:pt idx="71">
                  <c:v>8.2824852314006332</c:v>
                </c:pt>
                <c:pt idx="72">
                  <c:v>8.2903120429260149</c:v>
                </c:pt>
                <c:pt idx="73">
                  <c:v>8.2981388544513965</c:v>
                </c:pt>
                <c:pt idx="74">
                  <c:v>8.3059656659767782</c:v>
                </c:pt>
                <c:pt idx="75">
                  <c:v>8.3137924775021599</c:v>
                </c:pt>
                <c:pt idx="76">
                  <c:v>8.3216192890275416</c:v>
                </c:pt>
                <c:pt idx="77">
                  <c:v>8.3294461005529232</c:v>
                </c:pt>
                <c:pt idx="78">
                  <c:v>8.3372729120783049</c:v>
                </c:pt>
                <c:pt idx="79">
                  <c:v>8.3450997236036848</c:v>
                </c:pt>
                <c:pt idx="80">
                  <c:v>8.3529265351290665</c:v>
                </c:pt>
                <c:pt idx="81">
                  <c:v>8.3607533466544481</c:v>
                </c:pt>
                <c:pt idx="82">
                  <c:v>8.3685801581798298</c:v>
                </c:pt>
                <c:pt idx="83">
                  <c:v>8.3764069697052115</c:v>
                </c:pt>
                <c:pt idx="84">
                  <c:v>8.3842337812305932</c:v>
                </c:pt>
                <c:pt idx="85">
                  <c:v>8.3920605927559748</c:v>
                </c:pt>
                <c:pt idx="86">
                  <c:v>8.3998874042813565</c:v>
                </c:pt>
                <c:pt idx="87">
                  <c:v>8.4077142158067382</c:v>
                </c:pt>
                <c:pt idx="88">
                  <c:v>8.4155410273321198</c:v>
                </c:pt>
                <c:pt idx="89">
                  <c:v>8.4233678388575015</c:v>
                </c:pt>
                <c:pt idx="90">
                  <c:v>8.4311946503828814</c:v>
                </c:pt>
                <c:pt idx="91">
                  <c:v>8.4390214619082631</c:v>
                </c:pt>
                <c:pt idx="92">
                  <c:v>8.4468482734336447</c:v>
                </c:pt>
                <c:pt idx="93">
                  <c:v>8.4546750849590264</c:v>
                </c:pt>
                <c:pt idx="94">
                  <c:v>8.4625018964844081</c:v>
                </c:pt>
                <c:pt idx="95">
                  <c:v>8.4703287080097898</c:v>
                </c:pt>
                <c:pt idx="96">
                  <c:v>8.4781555195351714</c:v>
                </c:pt>
                <c:pt idx="97">
                  <c:v>8.4859823310605531</c:v>
                </c:pt>
                <c:pt idx="98">
                  <c:v>8.4938091425859348</c:v>
                </c:pt>
                <c:pt idx="99">
                  <c:v>8.5016359541113165</c:v>
                </c:pt>
                <c:pt idx="100">
                  <c:v>8.5094627656366981</c:v>
                </c:pt>
                <c:pt idx="101">
                  <c:v>8.517289577162078</c:v>
                </c:pt>
                <c:pt idx="102">
                  <c:v>8.5251163886874597</c:v>
                </c:pt>
                <c:pt idx="103">
                  <c:v>8.5329432002128414</c:v>
                </c:pt>
                <c:pt idx="104">
                  <c:v>8.540770011738223</c:v>
                </c:pt>
                <c:pt idx="105">
                  <c:v>8.5485968232636047</c:v>
                </c:pt>
                <c:pt idx="106">
                  <c:v>8.5564236347889864</c:v>
                </c:pt>
                <c:pt idx="107">
                  <c:v>8.564250446314368</c:v>
                </c:pt>
                <c:pt idx="108">
                  <c:v>8.5720772578397497</c:v>
                </c:pt>
                <c:pt idx="109">
                  <c:v>8.5799040693651314</c:v>
                </c:pt>
                <c:pt idx="110">
                  <c:v>8.5877308808905131</c:v>
                </c:pt>
                <c:pt idx="111">
                  <c:v>8.5955576924158947</c:v>
                </c:pt>
                <c:pt idx="112">
                  <c:v>8.6033845039412746</c:v>
                </c:pt>
                <c:pt idx="113">
                  <c:v>8.6112113154666563</c:v>
                </c:pt>
                <c:pt idx="114">
                  <c:v>8.619038126992038</c:v>
                </c:pt>
                <c:pt idx="115">
                  <c:v>8.6268649385174196</c:v>
                </c:pt>
                <c:pt idx="116">
                  <c:v>8.6346917500428013</c:v>
                </c:pt>
                <c:pt idx="117">
                  <c:v>8.642518561568183</c:v>
                </c:pt>
                <c:pt idx="118">
                  <c:v>8.6503453730935647</c:v>
                </c:pt>
                <c:pt idx="119">
                  <c:v>8.6581721846189463</c:v>
                </c:pt>
                <c:pt idx="120">
                  <c:v>8.665998996144328</c:v>
                </c:pt>
                <c:pt idx="121">
                  <c:v>8.6738258076697097</c:v>
                </c:pt>
                <c:pt idx="122">
                  <c:v>8.6816526191950913</c:v>
                </c:pt>
                <c:pt idx="123">
                  <c:v>8.6894794307204712</c:v>
                </c:pt>
                <c:pt idx="124">
                  <c:v>8.6973062422458529</c:v>
                </c:pt>
                <c:pt idx="125">
                  <c:v>8.7051330537712346</c:v>
                </c:pt>
                <c:pt idx="126">
                  <c:v>8.7129598652966163</c:v>
                </c:pt>
                <c:pt idx="127">
                  <c:v>8.7207866768219979</c:v>
                </c:pt>
                <c:pt idx="128">
                  <c:v>8.7286134883473796</c:v>
                </c:pt>
                <c:pt idx="129">
                  <c:v>8.7364402998727613</c:v>
                </c:pt>
                <c:pt idx="130">
                  <c:v>8.7442671113981429</c:v>
                </c:pt>
                <c:pt idx="131">
                  <c:v>8.7520939229235246</c:v>
                </c:pt>
                <c:pt idx="132">
                  <c:v>8.7599207344489045</c:v>
                </c:pt>
                <c:pt idx="133">
                  <c:v>8.767747545974288</c:v>
                </c:pt>
                <c:pt idx="134">
                  <c:v>8.7755743574996679</c:v>
                </c:pt>
                <c:pt idx="135">
                  <c:v>8.7834011690250495</c:v>
                </c:pt>
                <c:pt idx="136">
                  <c:v>8.7912279805504312</c:v>
                </c:pt>
                <c:pt idx="137">
                  <c:v>8.7990547920758129</c:v>
                </c:pt>
                <c:pt idx="138">
                  <c:v>8.8068816036011945</c:v>
                </c:pt>
                <c:pt idx="139">
                  <c:v>8.8147084151265762</c:v>
                </c:pt>
                <c:pt idx="140">
                  <c:v>8.8225352266519579</c:v>
                </c:pt>
                <c:pt idx="141">
                  <c:v>8.8303620381773396</c:v>
                </c:pt>
                <c:pt idx="142">
                  <c:v>8.8381888497027212</c:v>
                </c:pt>
                <c:pt idx="143">
                  <c:v>8.8460156612281011</c:v>
                </c:pt>
                <c:pt idx="144">
                  <c:v>8.8538424727534828</c:v>
                </c:pt>
                <c:pt idx="145">
                  <c:v>8.8616692842788645</c:v>
                </c:pt>
                <c:pt idx="146">
                  <c:v>8.8694960958042461</c:v>
                </c:pt>
                <c:pt idx="147">
                  <c:v>8.8773229073296278</c:v>
                </c:pt>
                <c:pt idx="148">
                  <c:v>8.8851497188550095</c:v>
                </c:pt>
                <c:pt idx="149">
                  <c:v>8.8929765303803912</c:v>
                </c:pt>
                <c:pt idx="150">
                  <c:v>8.9008033419057728</c:v>
                </c:pt>
                <c:pt idx="151">
                  <c:v>8.9086301534311545</c:v>
                </c:pt>
                <c:pt idx="152">
                  <c:v>8.9164569649565362</c:v>
                </c:pt>
                <c:pt idx="153">
                  <c:v>8.9242837764819178</c:v>
                </c:pt>
                <c:pt idx="154">
                  <c:v>8.9321105880072977</c:v>
                </c:pt>
                <c:pt idx="155">
                  <c:v>8.9399373995326794</c:v>
                </c:pt>
                <c:pt idx="156">
                  <c:v>8.9477642110580611</c:v>
                </c:pt>
                <c:pt idx="157">
                  <c:v>8.9555910225834428</c:v>
                </c:pt>
                <c:pt idx="158">
                  <c:v>8.9634178341088244</c:v>
                </c:pt>
                <c:pt idx="159">
                  <c:v>8.9712446456342061</c:v>
                </c:pt>
                <c:pt idx="160">
                  <c:v>8.9790714571595878</c:v>
                </c:pt>
                <c:pt idx="161">
                  <c:v>8.9868982686849694</c:v>
                </c:pt>
                <c:pt idx="162">
                  <c:v>8.9947250802103511</c:v>
                </c:pt>
                <c:pt idx="163">
                  <c:v>9.0025518917357328</c:v>
                </c:pt>
                <c:pt idx="164">
                  <c:v>9.0103787032611145</c:v>
                </c:pt>
                <c:pt idx="165">
                  <c:v>9.0182055147864943</c:v>
                </c:pt>
                <c:pt idx="166">
                  <c:v>9.026032326311876</c:v>
                </c:pt>
                <c:pt idx="167">
                  <c:v>9.0338591378372577</c:v>
                </c:pt>
                <c:pt idx="168">
                  <c:v>9.0416859493626394</c:v>
                </c:pt>
                <c:pt idx="169">
                  <c:v>9.049512760888021</c:v>
                </c:pt>
                <c:pt idx="170">
                  <c:v>9.0573395724134027</c:v>
                </c:pt>
                <c:pt idx="171">
                  <c:v>9.0651663839387844</c:v>
                </c:pt>
                <c:pt idx="172">
                  <c:v>9.072993195464166</c:v>
                </c:pt>
                <c:pt idx="173">
                  <c:v>9.0808200069895477</c:v>
                </c:pt>
                <c:pt idx="174">
                  <c:v>9.0886468185149294</c:v>
                </c:pt>
                <c:pt idx="175">
                  <c:v>9.0964736300403111</c:v>
                </c:pt>
                <c:pt idx="176">
                  <c:v>9.104300441565691</c:v>
                </c:pt>
                <c:pt idx="177">
                  <c:v>9.1121272530910726</c:v>
                </c:pt>
                <c:pt idx="178">
                  <c:v>9.1199540646164543</c:v>
                </c:pt>
                <c:pt idx="179">
                  <c:v>9.127780876141836</c:v>
                </c:pt>
                <c:pt idx="180">
                  <c:v>9.1356076876672176</c:v>
                </c:pt>
                <c:pt idx="181">
                  <c:v>9.1434344991925993</c:v>
                </c:pt>
                <c:pt idx="182">
                  <c:v>9.151261310717981</c:v>
                </c:pt>
                <c:pt idx="183">
                  <c:v>9.1590881222433627</c:v>
                </c:pt>
                <c:pt idx="184">
                  <c:v>9.1669149337687443</c:v>
                </c:pt>
                <c:pt idx="185">
                  <c:v>9.1747417452941242</c:v>
                </c:pt>
                <c:pt idx="186">
                  <c:v>9.1825685568195077</c:v>
                </c:pt>
                <c:pt idx="187">
                  <c:v>9.1903953683448876</c:v>
                </c:pt>
                <c:pt idx="188">
                  <c:v>9.1982221798702692</c:v>
                </c:pt>
                <c:pt idx="189">
                  <c:v>9.2060489913956509</c:v>
                </c:pt>
                <c:pt idx="190">
                  <c:v>9.2138758029210326</c:v>
                </c:pt>
                <c:pt idx="191">
                  <c:v>9.2217026144464143</c:v>
                </c:pt>
                <c:pt idx="192">
                  <c:v>9.2295294259717959</c:v>
                </c:pt>
                <c:pt idx="193">
                  <c:v>9.2373562374971776</c:v>
                </c:pt>
                <c:pt idx="194">
                  <c:v>9.2451830490225593</c:v>
                </c:pt>
                <c:pt idx="195">
                  <c:v>9.2530098605479409</c:v>
                </c:pt>
                <c:pt idx="196">
                  <c:v>9.2608366720733208</c:v>
                </c:pt>
                <c:pt idx="197">
                  <c:v>9.2686634835987043</c:v>
                </c:pt>
                <c:pt idx="198">
                  <c:v>9.2764902951240842</c:v>
                </c:pt>
                <c:pt idx="199">
                  <c:v>9.2843171066494659</c:v>
                </c:pt>
                <c:pt idx="200">
                  <c:v>9.2921439181748475</c:v>
                </c:pt>
                <c:pt idx="201">
                  <c:v>9.2999707297002292</c:v>
                </c:pt>
                <c:pt idx="202">
                  <c:v>9.3077975412256109</c:v>
                </c:pt>
                <c:pt idx="203">
                  <c:v>9.3156243527509925</c:v>
                </c:pt>
                <c:pt idx="204">
                  <c:v>9.3234511642763742</c:v>
                </c:pt>
                <c:pt idx="205">
                  <c:v>9.3312779758017559</c:v>
                </c:pt>
                <c:pt idx="206">
                  <c:v>9.3391047873271376</c:v>
                </c:pt>
                <c:pt idx="207">
                  <c:v>9.3469315988525175</c:v>
                </c:pt>
                <c:pt idx="208">
                  <c:v>9.3547584103778991</c:v>
                </c:pt>
                <c:pt idx="209">
                  <c:v>9.3625852219032808</c:v>
                </c:pt>
                <c:pt idx="210">
                  <c:v>9.3704120334286625</c:v>
                </c:pt>
                <c:pt idx="211">
                  <c:v>9.3782388449540441</c:v>
                </c:pt>
                <c:pt idx="212">
                  <c:v>9.3860656564794258</c:v>
                </c:pt>
                <c:pt idx="213">
                  <c:v>9.3938924680048075</c:v>
                </c:pt>
                <c:pt idx="214">
                  <c:v>9.4017192795301892</c:v>
                </c:pt>
                <c:pt idx="215">
                  <c:v>9.4095460910555708</c:v>
                </c:pt>
                <c:pt idx="216">
                  <c:v>9.4173729025809525</c:v>
                </c:pt>
                <c:pt idx="217">
                  <c:v>9.4251997141063342</c:v>
                </c:pt>
                <c:pt idx="218">
                  <c:v>9.4330265256317141</c:v>
                </c:pt>
                <c:pt idx="219">
                  <c:v>9.4408533371570957</c:v>
                </c:pt>
                <c:pt idx="220">
                  <c:v>9.4486801486824774</c:v>
                </c:pt>
                <c:pt idx="221">
                  <c:v>9.4565069602078591</c:v>
                </c:pt>
                <c:pt idx="222">
                  <c:v>9.4643337717332408</c:v>
                </c:pt>
                <c:pt idx="223">
                  <c:v>9.4721605832586224</c:v>
                </c:pt>
                <c:pt idx="224">
                  <c:v>9.4799873947840041</c:v>
                </c:pt>
                <c:pt idx="225">
                  <c:v>9.4878142063093858</c:v>
                </c:pt>
                <c:pt idx="226">
                  <c:v>9.4956410178347674</c:v>
                </c:pt>
                <c:pt idx="227">
                  <c:v>9.5034678293601491</c:v>
                </c:pt>
                <c:pt idx="228">
                  <c:v>9.5112946408855308</c:v>
                </c:pt>
                <c:pt idx="229">
                  <c:v>9.5191214524109107</c:v>
                </c:pt>
                <c:pt idx="230">
                  <c:v>9.5269482639362923</c:v>
                </c:pt>
                <c:pt idx="231">
                  <c:v>9.534775075461674</c:v>
                </c:pt>
                <c:pt idx="232">
                  <c:v>9.5426018869870557</c:v>
                </c:pt>
                <c:pt idx="233">
                  <c:v>9.5504286985124374</c:v>
                </c:pt>
                <c:pt idx="234">
                  <c:v>9.558255510037819</c:v>
                </c:pt>
                <c:pt idx="235">
                  <c:v>9.5660823215632007</c:v>
                </c:pt>
                <c:pt idx="236">
                  <c:v>9.5739091330885824</c:v>
                </c:pt>
                <c:pt idx="237">
                  <c:v>9.5817359446139641</c:v>
                </c:pt>
                <c:pt idx="238">
                  <c:v>9.5895627561393457</c:v>
                </c:pt>
                <c:pt idx="239">
                  <c:v>9.5973895676647274</c:v>
                </c:pt>
                <c:pt idx="240">
                  <c:v>9.6052163791901073</c:v>
                </c:pt>
                <c:pt idx="241">
                  <c:v>9.613043190715489</c:v>
                </c:pt>
                <c:pt idx="242">
                  <c:v>9.6208700022408706</c:v>
                </c:pt>
                <c:pt idx="243">
                  <c:v>9.6286968137662523</c:v>
                </c:pt>
                <c:pt idx="244">
                  <c:v>9.636523625291634</c:v>
                </c:pt>
                <c:pt idx="245">
                  <c:v>9.6443504368170156</c:v>
                </c:pt>
                <c:pt idx="246">
                  <c:v>9.6521772483423973</c:v>
                </c:pt>
                <c:pt idx="247">
                  <c:v>9.660004059867779</c:v>
                </c:pt>
                <c:pt idx="248">
                  <c:v>9.6678308713931607</c:v>
                </c:pt>
                <c:pt idx="249">
                  <c:v>9.6756576829185406</c:v>
                </c:pt>
                <c:pt idx="250">
                  <c:v>9.683484494443924</c:v>
                </c:pt>
                <c:pt idx="251">
                  <c:v>9.6913113059693039</c:v>
                </c:pt>
                <c:pt idx="252">
                  <c:v>9.6991381174946856</c:v>
                </c:pt>
                <c:pt idx="253">
                  <c:v>9.7069649290200672</c:v>
                </c:pt>
                <c:pt idx="254">
                  <c:v>9.7147917405454489</c:v>
                </c:pt>
                <c:pt idx="255">
                  <c:v>9.7226185520708306</c:v>
                </c:pt>
                <c:pt idx="256">
                  <c:v>9.7304453635962123</c:v>
                </c:pt>
                <c:pt idx="257">
                  <c:v>9.7382721751215939</c:v>
                </c:pt>
                <c:pt idx="258">
                  <c:v>9.7460989866469756</c:v>
                </c:pt>
                <c:pt idx="259">
                  <c:v>9.7539257981723573</c:v>
                </c:pt>
                <c:pt idx="260">
                  <c:v>9.7617526096977372</c:v>
                </c:pt>
                <c:pt idx="261">
                  <c:v>9.7695794212231206</c:v>
                </c:pt>
                <c:pt idx="262">
                  <c:v>9.7774062327485005</c:v>
                </c:pt>
                <c:pt idx="263">
                  <c:v>9.7852330442738822</c:v>
                </c:pt>
                <c:pt idx="264">
                  <c:v>9.7930598557992639</c:v>
                </c:pt>
                <c:pt idx="265">
                  <c:v>9.8008866673246455</c:v>
                </c:pt>
                <c:pt idx="266">
                  <c:v>9.8087134788500272</c:v>
                </c:pt>
                <c:pt idx="267">
                  <c:v>9.8165402903754089</c:v>
                </c:pt>
                <c:pt idx="268">
                  <c:v>9.8243671019007905</c:v>
                </c:pt>
                <c:pt idx="269">
                  <c:v>9.8321939134261722</c:v>
                </c:pt>
                <c:pt idx="270">
                  <c:v>9.8400207249515539</c:v>
                </c:pt>
                <c:pt idx="271">
                  <c:v>9.8478475364769338</c:v>
                </c:pt>
                <c:pt idx="272">
                  <c:v>9.8556743480023172</c:v>
                </c:pt>
                <c:pt idx="273">
                  <c:v>9.8635011595276971</c:v>
                </c:pt>
                <c:pt idx="274">
                  <c:v>9.8713279710530788</c:v>
                </c:pt>
                <c:pt idx="275">
                  <c:v>9.8791547825784605</c:v>
                </c:pt>
                <c:pt idx="276">
                  <c:v>9.8869815941038421</c:v>
                </c:pt>
                <c:pt idx="277">
                  <c:v>9.8948084056292238</c:v>
                </c:pt>
                <c:pt idx="278">
                  <c:v>9.9026352171546055</c:v>
                </c:pt>
                <c:pt idx="279">
                  <c:v>9.9104620286799872</c:v>
                </c:pt>
                <c:pt idx="280">
                  <c:v>9.9182888402053688</c:v>
                </c:pt>
                <c:pt idx="281">
                  <c:v>9.9261156517307505</c:v>
                </c:pt>
                <c:pt idx="282">
                  <c:v>9.9339424632561304</c:v>
                </c:pt>
                <c:pt idx="283">
                  <c:v>9.9417692747815138</c:v>
                </c:pt>
                <c:pt idx="284">
                  <c:v>9.9495960863068937</c:v>
                </c:pt>
                <c:pt idx="285">
                  <c:v>9.9574228978322754</c:v>
                </c:pt>
                <c:pt idx="286">
                  <c:v>9.9652497093576571</c:v>
                </c:pt>
                <c:pt idx="287">
                  <c:v>9.9730765208830388</c:v>
                </c:pt>
                <c:pt idx="288">
                  <c:v>9.9809033324084204</c:v>
                </c:pt>
                <c:pt idx="289">
                  <c:v>9.9887301439338021</c:v>
                </c:pt>
                <c:pt idx="290">
                  <c:v>9.9965569554591838</c:v>
                </c:pt>
                <c:pt idx="291">
                  <c:v>10.004383766984564</c:v>
                </c:pt>
                <c:pt idx="292">
                  <c:v>10.012210578509947</c:v>
                </c:pt>
                <c:pt idx="293">
                  <c:v>10.020037390035327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4B-41CF-AC2C-5D7485DDDEEF}"/>
            </c:ext>
          </c:extLst>
        </c:ser>
        <c:ser>
          <c:idx val="2"/>
          <c:order val="2"/>
          <c:tx>
            <c:v>Quadratic Trend</c:v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'Det Trends'!$Z$3:$Z$296</c:f>
              <c:numCache>
                <c:formatCode>General</c:formatCode>
                <c:ptCount val="294"/>
                <c:pt idx="0">
                  <c:v>7.5902440691968076</c:v>
                </c:pt>
                <c:pt idx="1">
                  <c:v>7.6008668713822933</c:v>
                </c:pt>
                <c:pt idx="2">
                  <c:v>7.6114705229468207</c:v>
                </c:pt>
                <c:pt idx="3">
                  <c:v>7.6220550238903879</c:v>
                </c:pt>
                <c:pt idx="4">
                  <c:v>7.632620374212995</c:v>
                </c:pt>
                <c:pt idx="5">
                  <c:v>7.6431665739146437</c:v>
                </c:pt>
                <c:pt idx="6">
                  <c:v>7.6536936229953314</c:v>
                </c:pt>
                <c:pt idx="7">
                  <c:v>7.6642015214550598</c:v>
                </c:pt>
                <c:pt idx="8">
                  <c:v>7.6746902692938281</c:v>
                </c:pt>
                <c:pt idx="9">
                  <c:v>7.6851598665116372</c:v>
                </c:pt>
                <c:pt idx="10">
                  <c:v>7.6956103131084879</c:v>
                </c:pt>
                <c:pt idx="11">
                  <c:v>7.7060416090843775</c:v>
                </c:pt>
                <c:pt idx="12">
                  <c:v>7.7164537544393079</c:v>
                </c:pt>
                <c:pt idx="13">
                  <c:v>7.7268467491732791</c:v>
                </c:pt>
                <c:pt idx="14">
                  <c:v>7.7372205932862901</c:v>
                </c:pt>
                <c:pt idx="15">
                  <c:v>7.7475752867783418</c:v>
                </c:pt>
                <c:pt idx="16">
                  <c:v>7.7579108296494335</c:v>
                </c:pt>
                <c:pt idx="17">
                  <c:v>7.7682272218995658</c:v>
                </c:pt>
                <c:pt idx="18">
                  <c:v>7.7785244635287389</c:v>
                </c:pt>
                <c:pt idx="19">
                  <c:v>7.7888025545369519</c:v>
                </c:pt>
                <c:pt idx="20">
                  <c:v>7.7990614949242056</c:v>
                </c:pt>
                <c:pt idx="21">
                  <c:v>7.8093012846905001</c:v>
                </c:pt>
                <c:pt idx="22">
                  <c:v>7.8195219238358336</c:v>
                </c:pt>
                <c:pt idx="23">
                  <c:v>7.8297234123602086</c:v>
                </c:pt>
                <c:pt idx="24">
                  <c:v>7.8399057502636236</c:v>
                </c:pt>
                <c:pt idx="25">
                  <c:v>7.8500689375460784</c:v>
                </c:pt>
                <c:pt idx="26">
                  <c:v>7.8602129742075748</c:v>
                </c:pt>
                <c:pt idx="27">
                  <c:v>7.8703378602481111</c:v>
                </c:pt>
                <c:pt idx="28">
                  <c:v>7.8804435956676873</c:v>
                </c:pt>
                <c:pt idx="29">
                  <c:v>7.8905301804663051</c:v>
                </c:pt>
                <c:pt idx="30">
                  <c:v>7.9005976146439618</c:v>
                </c:pt>
                <c:pt idx="31">
                  <c:v>7.9106458982006593</c:v>
                </c:pt>
                <c:pt idx="32">
                  <c:v>7.9206750311363976</c:v>
                </c:pt>
                <c:pt idx="33">
                  <c:v>7.9306850134511757</c:v>
                </c:pt>
                <c:pt idx="34">
                  <c:v>7.9406758451449946</c:v>
                </c:pt>
                <c:pt idx="35">
                  <c:v>7.9506475262178542</c:v>
                </c:pt>
                <c:pt idx="36">
                  <c:v>7.9606000566697537</c:v>
                </c:pt>
                <c:pt idx="37">
                  <c:v>7.9705334365006939</c:v>
                </c:pt>
                <c:pt idx="38">
                  <c:v>7.980447665710674</c:v>
                </c:pt>
                <c:pt idx="39">
                  <c:v>7.9903427442996948</c:v>
                </c:pt>
                <c:pt idx="40">
                  <c:v>8.0002186722677546</c:v>
                </c:pt>
                <c:pt idx="41">
                  <c:v>8.0100754496148561</c:v>
                </c:pt>
                <c:pt idx="42">
                  <c:v>8.0199130763409983</c:v>
                </c:pt>
                <c:pt idx="43">
                  <c:v>8.029731552446183</c:v>
                </c:pt>
                <c:pt idx="44">
                  <c:v>8.0395308779304049</c:v>
                </c:pt>
                <c:pt idx="45">
                  <c:v>8.0493110527936675</c:v>
                </c:pt>
                <c:pt idx="46">
                  <c:v>8.0590720770359709</c:v>
                </c:pt>
                <c:pt idx="47">
                  <c:v>8.0688139506573151</c:v>
                </c:pt>
                <c:pt idx="48">
                  <c:v>8.0785366736576982</c:v>
                </c:pt>
                <c:pt idx="49">
                  <c:v>8.0882402460371221</c:v>
                </c:pt>
                <c:pt idx="50">
                  <c:v>8.0979246677955867</c:v>
                </c:pt>
                <c:pt idx="51">
                  <c:v>8.1075899389330921</c:v>
                </c:pt>
                <c:pt idx="52">
                  <c:v>8.11723605944964</c:v>
                </c:pt>
                <c:pt idx="53">
                  <c:v>8.1268630293452251</c:v>
                </c:pt>
                <c:pt idx="54">
                  <c:v>8.1364708486198509</c:v>
                </c:pt>
                <c:pt idx="55">
                  <c:v>8.1460595172735175</c:v>
                </c:pt>
                <c:pt idx="56">
                  <c:v>8.1556290353062248</c:v>
                </c:pt>
                <c:pt idx="57">
                  <c:v>8.1651794027179729</c:v>
                </c:pt>
                <c:pt idx="58">
                  <c:v>8.17471061950876</c:v>
                </c:pt>
                <c:pt idx="59">
                  <c:v>8.1842226856785896</c:v>
                </c:pt>
                <c:pt idx="60">
                  <c:v>8.1937156012274581</c:v>
                </c:pt>
                <c:pt idx="61">
                  <c:v>8.2031893661553674</c:v>
                </c:pt>
                <c:pt idx="62">
                  <c:v>8.2126439804623175</c:v>
                </c:pt>
                <c:pt idx="63">
                  <c:v>8.2220794441483065</c:v>
                </c:pt>
                <c:pt idx="64">
                  <c:v>8.2314957572133363</c:v>
                </c:pt>
                <c:pt idx="65">
                  <c:v>8.2408929196574068</c:v>
                </c:pt>
                <c:pt idx="66">
                  <c:v>8.250270931480518</c:v>
                </c:pt>
                <c:pt idx="67">
                  <c:v>8.2596297926826683</c:v>
                </c:pt>
                <c:pt idx="68">
                  <c:v>8.2689695032638628</c:v>
                </c:pt>
                <c:pt idx="69">
                  <c:v>8.2782900632240946</c:v>
                </c:pt>
                <c:pt idx="70">
                  <c:v>8.287591472563367</c:v>
                </c:pt>
                <c:pt idx="71">
                  <c:v>8.2968737312816785</c:v>
                </c:pt>
                <c:pt idx="72">
                  <c:v>8.3061368393790325</c:v>
                </c:pt>
                <c:pt idx="73">
                  <c:v>8.3153807968554254</c:v>
                </c:pt>
                <c:pt idx="74">
                  <c:v>8.3246056037108591</c:v>
                </c:pt>
                <c:pt idx="75">
                  <c:v>8.3338112599453353</c:v>
                </c:pt>
                <c:pt idx="76">
                  <c:v>8.3429977655588505</c:v>
                </c:pt>
                <c:pt idx="77">
                  <c:v>8.3521651205514047</c:v>
                </c:pt>
                <c:pt idx="78">
                  <c:v>8.3613133249229996</c:v>
                </c:pt>
                <c:pt idx="79">
                  <c:v>8.3704423786736371</c:v>
                </c:pt>
                <c:pt idx="80">
                  <c:v>8.3795522818033117</c:v>
                </c:pt>
                <c:pt idx="81">
                  <c:v>8.3886430343120288</c:v>
                </c:pt>
                <c:pt idx="82">
                  <c:v>8.397714636199785</c:v>
                </c:pt>
                <c:pt idx="83">
                  <c:v>8.4067670874665836</c:v>
                </c:pt>
                <c:pt idx="84">
                  <c:v>8.415800388112423</c:v>
                </c:pt>
                <c:pt idx="85">
                  <c:v>8.4248145381372996</c:v>
                </c:pt>
                <c:pt idx="86">
                  <c:v>8.4338095375412188</c:v>
                </c:pt>
                <c:pt idx="87">
                  <c:v>8.4427853863241769</c:v>
                </c:pt>
                <c:pt idx="88">
                  <c:v>8.4517420844861775</c:v>
                </c:pt>
                <c:pt idx="89">
                  <c:v>8.4606796320272171</c:v>
                </c:pt>
                <c:pt idx="90">
                  <c:v>8.4695980289472956</c:v>
                </c:pt>
                <c:pt idx="91">
                  <c:v>8.4784972752464185</c:v>
                </c:pt>
                <c:pt idx="92">
                  <c:v>8.4873773709245786</c:v>
                </c:pt>
                <c:pt idx="93">
                  <c:v>8.4962383159817794</c:v>
                </c:pt>
                <c:pt idx="94">
                  <c:v>8.5050801104180209</c:v>
                </c:pt>
                <c:pt idx="95">
                  <c:v>8.5139027542333032</c:v>
                </c:pt>
                <c:pt idx="96">
                  <c:v>8.5227062474276263</c:v>
                </c:pt>
                <c:pt idx="97">
                  <c:v>8.5314905900009883</c:v>
                </c:pt>
                <c:pt idx="98">
                  <c:v>8.5402557819533911</c:v>
                </c:pt>
                <c:pt idx="99">
                  <c:v>8.5490018232848346</c:v>
                </c:pt>
                <c:pt idx="100">
                  <c:v>8.5577287139953206</c:v>
                </c:pt>
                <c:pt idx="101">
                  <c:v>8.5664364540848439</c:v>
                </c:pt>
                <c:pt idx="102">
                  <c:v>8.5751250435534079</c:v>
                </c:pt>
                <c:pt idx="103">
                  <c:v>8.5837944824010126</c:v>
                </c:pt>
                <c:pt idx="104">
                  <c:v>8.5924447706276581</c:v>
                </c:pt>
                <c:pt idx="105">
                  <c:v>8.6010759082333443</c:v>
                </c:pt>
                <c:pt idx="106">
                  <c:v>8.6096878952180695</c:v>
                </c:pt>
                <c:pt idx="107">
                  <c:v>8.618280731581839</c:v>
                </c:pt>
                <c:pt idx="108">
                  <c:v>8.6268544173246458</c:v>
                </c:pt>
                <c:pt idx="109">
                  <c:v>8.6354089524464914</c:v>
                </c:pt>
                <c:pt idx="110">
                  <c:v>8.6439443369473796</c:v>
                </c:pt>
                <c:pt idx="111">
                  <c:v>8.6524605708273086</c:v>
                </c:pt>
                <c:pt idx="112">
                  <c:v>8.6609576540862765</c:v>
                </c:pt>
                <c:pt idx="113">
                  <c:v>8.6694355867242852</c:v>
                </c:pt>
                <c:pt idx="114">
                  <c:v>8.6778943687413346</c:v>
                </c:pt>
                <c:pt idx="115">
                  <c:v>8.686334000137423</c:v>
                </c:pt>
                <c:pt idx="116">
                  <c:v>8.6947544809125539</c:v>
                </c:pt>
                <c:pt idx="117">
                  <c:v>8.7031558110667255</c:v>
                </c:pt>
                <c:pt idx="118">
                  <c:v>8.7115379905999362</c:v>
                </c:pt>
                <c:pt idx="119">
                  <c:v>8.7199010195121858</c:v>
                </c:pt>
                <c:pt idx="120">
                  <c:v>8.7282448978034779</c:v>
                </c:pt>
                <c:pt idx="121">
                  <c:v>8.736569625473809</c:v>
                </c:pt>
                <c:pt idx="122">
                  <c:v>8.7448752025231808</c:v>
                </c:pt>
                <c:pt idx="123">
                  <c:v>8.7531616289515952</c:v>
                </c:pt>
                <c:pt idx="124">
                  <c:v>8.7614289047590486</c:v>
                </c:pt>
                <c:pt idx="125">
                  <c:v>8.7696770299455427</c:v>
                </c:pt>
                <c:pt idx="126">
                  <c:v>8.7779060045110757</c:v>
                </c:pt>
                <c:pt idx="127">
                  <c:v>8.7861158284556495</c:v>
                </c:pt>
                <c:pt idx="128">
                  <c:v>8.7943065017792641</c:v>
                </c:pt>
                <c:pt idx="129">
                  <c:v>8.8024780244819194</c:v>
                </c:pt>
                <c:pt idx="130">
                  <c:v>8.8106303965636137</c:v>
                </c:pt>
                <c:pt idx="131">
                  <c:v>8.8187636180243487</c:v>
                </c:pt>
                <c:pt idx="132">
                  <c:v>8.8268776888641263</c:v>
                </c:pt>
                <c:pt idx="133">
                  <c:v>8.8349726090829428</c:v>
                </c:pt>
                <c:pt idx="134">
                  <c:v>8.8430483786808001</c:v>
                </c:pt>
                <c:pt idx="135">
                  <c:v>8.8511049976576963</c:v>
                </c:pt>
                <c:pt idx="136">
                  <c:v>8.8591424660136351</c:v>
                </c:pt>
                <c:pt idx="137">
                  <c:v>8.8671607837486128</c:v>
                </c:pt>
                <c:pt idx="138">
                  <c:v>8.8751599508626295</c:v>
                </c:pt>
                <c:pt idx="139">
                  <c:v>8.8831399673556906</c:v>
                </c:pt>
                <c:pt idx="140">
                  <c:v>8.8911008332277888</c:v>
                </c:pt>
                <c:pt idx="141">
                  <c:v>8.8990425484789295</c:v>
                </c:pt>
                <c:pt idx="142">
                  <c:v>8.9069651131091092</c:v>
                </c:pt>
                <c:pt idx="143">
                  <c:v>8.9148685271183297</c:v>
                </c:pt>
                <c:pt idx="144">
                  <c:v>8.9227527905065891</c:v>
                </c:pt>
                <c:pt idx="145">
                  <c:v>8.9306179032738893</c:v>
                </c:pt>
                <c:pt idx="146">
                  <c:v>8.938463865420232</c:v>
                </c:pt>
                <c:pt idx="147">
                  <c:v>8.9462906769456136</c:v>
                </c:pt>
                <c:pt idx="148">
                  <c:v>8.9540983378500361</c:v>
                </c:pt>
                <c:pt idx="149">
                  <c:v>8.9618868481334992</c:v>
                </c:pt>
                <c:pt idx="150">
                  <c:v>8.9696562077960014</c:v>
                </c:pt>
                <c:pt idx="151">
                  <c:v>8.9774064168375443</c:v>
                </c:pt>
                <c:pt idx="152">
                  <c:v>8.9851374752581279</c:v>
                </c:pt>
                <c:pt idx="153">
                  <c:v>8.9928493830577523</c:v>
                </c:pt>
                <c:pt idx="154">
                  <c:v>9.0005421402364174</c:v>
                </c:pt>
                <c:pt idx="155">
                  <c:v>9.0082157467941233</c:v>
                </c:pt>
                <c:pt idx="156">
                  <c:v>9.0158702027308681</c:v>
                </c:pt>
                <c:pt idx="157">
                  <c:v>9.0235055080466537</c:v>
                </c:pt>
                <c:pt idx="158">
                  <c:v>9.0311216627414801</c:v>
                </c:pt>
                <c:pt idx="159">
                  <c:v>9.0387186668153454</c:v>
                </c:pt>
                <c:pt idx="160">
                  <c:v>9.0462965202682515</c:v>
                </c:pt>
                <c:pt idx="161">
                  <c:v>9.0538552231001983</c:v>
                </c:pt>
                <c:pt idx="162">
                  <c:v>9.0613947753111859</c:v>
                </c:pt>
                <c:pt idx="163">
                  <c:v>9.0689151769012142</c:v>
                </c:pt>
                <c:pt idx="164">
                  <c:v>9.0764164278702832</c:v>
                </c:pt>
                <c:pt idx="165">
                  <c:v>9.0838985282183931</c:v>
                </c:pt>
                <c:pt idx="166">
                  <c:v>9.0913614779455418</c:v>
                </c:pt>
                <c:pt idx="167">
                  <c:v>9.0988052770517296</c:v>
                </c:pt>
                <c:pt idx="168">
                  <c:v>9.1062299255369599</c:v>
                </c:pt>
                <c:pt idx="169">
                  <c:v>9.1136354234012291</c:v>
                </c:pt>
                <c:pt idx="170">
                  <c:v>9.1210217706445409</c:v>
                </c:pt>
                <c:pt idx="171">
                  <c:v>9.1283889672668934</c:v>
                </c:pt>
                <c:pt idx="172">
                  <c:v>9.1357370132682831</c:v>
                </c:pt>
                <c:pt idx="173">
                  <c:v>9.1430659086487154</c:v>
                </c:pt>
                <c:pt idx="174">
                  <c:v>9.1503756534081866</c:v>
                </c:pt>
                <c:pt idx="175">
                  <c:v>9.1576662475467003</c:v>
                </c:pt>
                <c:pt idx="176">
                  <c:v>9.1649376910642513</c:v>
                </c:pt>
                <c:pt idx="177">
                  <c:v>9.1721899839608447</c:v>
                </c:pt>
                <c:pt idx="178">
                  <c:v>9.1794231262364789</c:v>
                </c:pt>
                <c:pt idx="179">
                  <c:v>9.1866371178911521</c:v>
                </c:pt>
                <c:pt idx="180">
                  <c:v>9.1938319589248678</c:v>
                </c:pt>
                <c:pt idx="181">
                  <c:v>9.2010076493376225</c:v>
                </c:pt>
                <c:pt idx="182">
                  <c:v>9.2081641891294179</c:v>
                </c:pt>
                <c:pt idx="183">
                  <c:v>9.2153015783002523</c:v>
                </c:pt>
                <c:pt idx="184">
                  <c:v>9.2224198168501292</c:v>
                </c:pt>
                <c:pt idx="185">
                  <c:v>9.2295189047790451</c:v>
                </c:pt>
                <c:pt idx="186">
                  <c:v>9.2365988420870018</c:v>
                </c:pt>
                <c:pt idx="187">
                  <c:v>9.2436596287739992</c:v>
                </c:pt>
                <c:pt idx="188">
                  <c:v>9.2507012648400355</c:v>
                </c:pt>
                <c:pt idx="189">
                  <c:v>9.2577237502851144</c:v>
                </c:pt>
                <c:pt idx="190">
                  <c:v>9.2647270851092323</c:v>
                </c:pt>
                <c:pt idx="191">
                  <c:v>9.2717112693123909</c:v>
                </c:pt>
                <c:pt idx="192">
                  <c:v>9.2786763028945902</c:v>
                </c:pt>
                <c:pt idx="193">
                  <c:v>9.2856221858558285</c:v>
                </c:pt>
                <c:pt idx="194">
                  <c:v>9.2925489181961094</c:v>
                </c:pt>
                <c:pt idx="195">
                  <c:v>9.2994564999154274</c:v>
                </c:pt>
                <c:pt idx="196">
                  <c:v>9.3063449310137898</c:v>
                </c:pt>
                <c:pt idx="197">
                  <c:v>9.3132142114911911</c:v>
                </c:pt>
                <c:pt idx="198">
                  <c:v>9.3200643413476314</c:v>
                </c:pt>
                <c:pt idx="199">
                  <c:v>9.3268953205831124</c:v>
                </c:pt>
                <c:pt idx="200">
                  <c:v>9.3337071491976342</c:v>
                </c:pt>
                <c:pt idx="201">
                  <c:v>9.3404998271911968</c:v>
                </c:pt>
                <c:pt idx="202">
                  <c:v>9.3472733545638</c:v>
                </c:pt>
                <c:pt idx="203">
                  <c:v>9.3540277313154441</c:v>
                </c:pt>
                <c:pt idx="204">
                  <c:v>9.3607629574461253</c:v>
                </c:pt>
                <c:pt idx="205">
                  <c:v>9.3674790329558508</c:v>
                </c:pt>
                <c:pt idx="206">
                  <c:v>9.3741759578446153</c:v>
                </c:pt>
                <c:pt idx="207">
                  <c:v>9.3808537321124206</c:v>
                </c:pt>
                <c:pt idx="208">
                  <c:v>9.3875123557592648</c:v>
                </c:pt>
                <c:pt idx="209">
                  <c:v>9.3941518287851498</c:v>
                </c:pt>
                <c:pt idx="210">
                  <c:v>9.4007721511900773</c:v>
                </c:pt>
                <c:pt idx="211">
                  <c:v>9.4073733229740419</c:v>
                </c:pt>
                <c:pt idx="212">
                  <c:v>9.4139553441370492</c:v>
                </c:pt>
                <c:pt idx="213">
                  <c:v>9.4205182146790953</c:v>
                </c:pt>
                <c:pt idx="214">
                  <c:v>9.4270619346001823</c:v>
                </c:pt>
                <c:pt idx="215">
                  <c:v>9.4335865039003099</c:v>
                </c:pt>
                <c:pt idx="216">
                  <c:v>9.4400919225794784</c:v>
                </c:pt>
                <c:pt idx="217">
                  <c:v>9.4465781906376876</c:v>
                </c:pt>
                <c:pt idx="218">
                  <c:v>9.4530453080749357</c:v>
                </c:pt>
                <c:pt idx="219">
                  <c:v>9.4594932748912264</c:v>
                </c:pt>
                <c:pt idx="220">
                  <c:v>9.4659220910865542</c:v>
                </c:pt>
                <c:pt idx="221">
                  <c:v>9.4723317566609246</c:v>
                </c:pt>
                <c:pt idx="222">
                  <c:v>9.4787222716143358</c:v>
                </c:pt>
                <c:pt idx="223">
                  <c:v>9.4850936359467859</c:v>
                </c:pt>
                <c:pt idx="224">
                  <c:v>9.4914458496582768</c:v>
                </c:pt>
                <c:pt idx="225">
                  <c:v>9.4977789127488084</c:v>
                </c:pt>
                <c:pt idx="226">
                  <c:v>9.5040928252183807</c:v>
                </c:pt>
                <c:pt idx="227">
                  <c:v>9.5103875870669921</c:v>
                </c:pt>
                <c:pt idx="228">
                  <c:v>9.5166631982946459</c:v>
                </c:pt>
                <c:pt idx="229">
                  <c:v>9.5229196589013387</c:v>
                </c:pt>
                <c:pt idx="230">
                  <c:v>9.5291569688870723</c:v>
                </c:pt>
                <c:pt idx="231">
                  <c:v>9.5353751282518449</c:v>
                </c:pt>
                <c:pt idx="232">
                  <c:v>9.5415741369956599</c:v>
                </c:pt>
                <c:pt idx="233">
                  <c:v>9.547753995118514</c:v>
                </c:pt>
                <c:pt idx="234">
                  <c:v>9.5539147026204088</c:v>
                </c:pt>
                <c:pt idx="235">
                  <c:v>9.5600562595013461</c:v>
                </c:pt>
                <c:pt idx="236">
                  <c:v>9.5661786657613188</c:v>
                </c:pt>
                <c:pt idx="237">
                  <c:v>9.5722819214003358</c:v>
                </c:pt>
                <c:pt idx="238">
                  <c:v>9.5783660264183936</c:v>
                </c:pt>
                <c:pt idx="239">
                  <c:v>9.5844309808154904</c:v>
                </c:pt>
                <c:pt idx="240">
                  <c:v>9.5904767845916261</c:v>
                </c:pt>
                <c:pt idx="241">
                  <c:v>9.5965034377468044</c:v>
                </c:pt>
                <c:pt idx="242">
                  <c:v>9.6025109402810234</c:v>
                </c:pt>
                <c:pt idx="243">
                  <c:v>9.6084992921942796</c:v>
                </c:pt>
                <c:pt idx="244">
                  <c:v>9.6144684934865801</c:v>
                </c:pt>
                <c:pt idx="245">
                  <c:v>9.6204185441579195</c:v>
                </c:pt>
                <c:pt idx="246">
                  <c:v>9.626349444208298</c:v>
                </c:pt>
                <c:pt idx="247">
                  <c:v>9.6322611936377172</c:v>
                </c:pt>
                <c:pt idx="248">
                  <c:v>9.6381537924461771</c:v>
                </c:pt>
                <c:pt idx="249">
                  <c:v>9.6440272406336778</c:v>
                </c:pt>
                <c:pt idx="250">
                  <c:v>9.6498815382002192</c:v>
                </c:pt>
                <c:pt idx="251">
                  <c:v>9.6557166851458014</c:v>
                </c:pt>
                <c:pt idx="252">
                  <c:v>9.6615326814704225</c:v>
                </c:pt>
                <c:pt idx="253">
                  <c:v>9.6673295271740862</c:v>
                </c:pt>
                <c:pt idx="254">
                  <c:v>9.6731072222567871</c:v>
                </c:pt>
                <c:pt idx="255">
                  <c:v>9.6788657667185305</c:v>
                </c:pt>
                <c:pt idx="256">
                  <c:v>9.6846051605593129</c:v>
                </c:pt>
                <c:pt idx="257">
                  <c:v>9.6903254037791378</c:v>
                </c:pt>
                <c:pt idx="258">
                  <c:v>9.6960264963780034</c:v>
                </c:pt>
                <c:pt idx="259">
                  <c:v>9.7017084383559045</c:v>
                </c:pt>
                <c:pt idx="260">
                  <c:v>9.7073712297128516</c:v>
                </c:pt>
                <c:pt idx="261">
                  <c:v>9.7130148704488359</c:v>
                </c:pt>
                <c:pt idx="262">
                  <c:v>9.718639360563861</c:v>
                </c:pt>
                <c:pt idx="263">
                  <c:v>9.7242447000579268</c:v>
                </c:pt>
                <c:pt idx="264">
                  <c:v>9.7298308889310334</c:v>
                </c:pt>
                <c:pt idx="265">
                  <c:v>9.7353979271831808</c:v>
                </c:pt>
                <c:pt idx="266">
                  <c:v>9.7409458148143671</c:v>
                </c:pt>
                <c:pt idx="267">
                  <c:v>9.7464745518245959</c:v>
                </c:pt>
                <c:pt idx="268">
                  <c:v>9.7519841382138619</c:v>
                </c:pt>
                <c:pt idx="269">
                  <c:v>9.7574745739821722</c:v>
                </c:pt>
                <c:pt idx="270">
                  <c:v>9.7629458591295197</c:v>
                </c:pt>
                <c:pt idx="271">
                  <c:v>9.7683979936559098</c:v>
                </c:pt>
                <c:pt idx="272">
                  <c:v>9.7738309775613388</c:v>
                </c:pt>
                <c:pt idx="273">
                  <c:v>9.7792448108458068</c:v>
                </c:pt>
                <c:pt idx="274">
                  <c:v>9.7846394935093191</c:v>
                </c:pt>
                <c:pt idx="275">
                  <c:v>9.7900150255518685</c:v>
                </c:pt>
                <c:pt idx="276">
                  <c:v>9.7953714069734605</c:v>
                </c:pt>
                <c:pt idx="277">
                  <c:v>9.8007086377740915</c:v>
                </c:pt>
                <c:pt idx="278">
                  <c:v>9.8060267179537632</c:v>
                </c:pt>
                <c:pt idx="279">
                  <c:v>9.8113256475124739</c:v>
                </c:pt>
                <c:pt idx="280">
                  <c:v>9.8166054264502272</c:v>
                </c:pt>
                <c:pt idx="281">
                  <c:v>9.8218660547670193</c:v>
                </c:pt>
                <c:pt idx="282">
                  <c:v>9.8271075324628523</c:v>
                </c:pt>
                <c:pt idx="283">
                  <c:v>9.8323298595377278</c:v>
                </c:pt>
                <c:pt idx="284">
                  <c:v>9.8375330359916386</c:v>
                </c:pt>
                <c:pt idx="285">
                  <c:v>9.8427170618245956</c:v>
                </c:pt>
                <c:pt idx="286">
                  <c:v>9.8478819370365898</c:v>
                </c:pt>
                <c:pt idx="287">
                  <c:v>9.8530276616276247</c:v>
                </c:pt>
                <c:pt idx="288">
                  <c:v>9.8581542355977003</c:v>
                </c:pt>
                <c:pt idx="289">
                  <c:v>9.8632616589468149</c:v>
                </c:pt>
                <c:pt idx="290">
                  <c:v>9.8683499316749739</c:v>
                </c:pt>
                <c:pt idx="291">
                  <c:v>9.8734190537821682</c:v>
                </c:pt>
                <c:pt idx="292">
                  <c:v>9.8784690252684069</c:v>
                </c:pt>
                <c:pt idx="293">
                  <c:v>9.8834998461336845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4B-41CF-AC2C-5D7485DDDEEF}"/>
            </c:ext>
          </c:extLst>
        </c:ser>
        <c:ser>
          <c:idx val="3"/>
          <c:order val="3"/>
          <c:tx>
            <c:v>Qubic Trend</c:v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'Det Trends'!$AE$3:$AE$296</c:f>
              <c:numCache>
                <c:formatCode>General</c:formatCode>
                <c:ptCount val="294"/>
                <c:pt idx="0">
                  <c:v>7.6109887035479282</c:v>
                </c:pt>
                <c:pt idx="1">
                  <c:v>7.6209299892773643</c:v>
                </c:pt>
                <c:pt idx="2">
                  <c:v>7.6308594509514363</c:v>
                </c:pt>
                <c:pt idx="3">
                  <c:v>7.6407770885695712</c:v>
                </c:pt>
                <c:pt idx="4">
                  <c:v>7.650682902130284</c:v>
                </c:pt>
                <c:pt idx="5">
                  <c:v>7.6605768916304946</c:v>
                </c:pt>
                <c:pt idx="6">
                  <c:v>7.6704590570646412</c:v>
                </c:pt>
                <c:pt idx="7">
                  <c:v>7.6803293984236065</c:v>
                </c:pt>
                <c:pt idx="8">
                  <c:v>7.690187915693449</c:v>
                </c:pt>
                <c:pt idx="9">
                  <c:v>7.7000346088539287</c:v>
                </c:pt>
                <c:pt idx="10">
                  <c:v>7.7098694778768495</c:v>
                </c:pt>
                <c:pt idx="11">
                  <c:v>7.7196925227241966</c:v>
                </c:pt>
                <c:pt idx="12">
                  <c:v>7.7295037433460836</c:v>
                </c:pt>
                <c:pt idx="13">
                  <c:v>7.7393031396785021</c:v>
                </c:pt>
                <c:pt idx="14">
                  <c:v>7.7490907116408723</c:v>
                </c:pt>
                <c:pt idx="15">
                  <c:v>7.7588664591334053</c:v>
                </c:pt>
                <c:pt idx="16">
                  <c:v>7.7686303820342628</c:v>
                </c:pt>
                <c:pt idx="17">
                  <c:v>7.778382480196524</c:v>
                </c:pt>
                <c:pt idx="18">
                  <c:v>7.7881227534449593</c:v>
                </c:pt>
                <c:pt idx="19">
                  <c:v>7.7978512015726027</c:v>
                </c:pt>
                <c:pt idx="20">
                  <c:v>7.8075678243371289</c:v>
                </c:pt>
                <c:pt idx="21">
                  <c:v>7.8172726214570467</c:v>
                </c:pt>
                <c:pt idx="22">
                  <c:v>7.8269655926076744</c:v>
                </c:pt>
                <c:pt idx="23">
                  <c:v>7.8366467374169426</c:v>
                </c:pt>
                <c:pt idx="24">
                  <c:v>7.8463160554609876</c:v>
                </c:pt>
                <c:pt idx="25">
                  <c:v>7.8559735462595492</c:v>
                </c:pt>
                <c:pt idx="26">
                  <c:v>7.8656192092711823</c:v>
                </c:pt>
                <c:pt idx="27">
                  <c:v>7.8752530438882626</c:v>
                </c:pt>
                <c:pt idx="28">
                  <c:v>7.8848750494317983</c:v>
                </c:pt>
                <c:pt idx="29">
                  <c:v>7.8944852251460578</c:v>
                </c:pt>
                <c:pt idx="30">
                  <c:v>7.9040835701929781</c:v>
                </c:pt>
                <c:pt idx="31">
                  <c:v>7.9136700836464069</c:v>
                </c:pt>
                <c:pt idx="32">
                  <c:v>7.9232447644861219</c:v>
                </c:pt>
                <c:pt idx="33">
                  <c:v>7.9328076115916728</c:v>
                </c:pt>
                <c:pt idx="34">
                  <c:v>7.9423586237360198</c:v>
                </c:pt>
                <c:pt idx="35">
                  <c:v>7.9518977995789752</c:v>
                </c:pt>
                <c:pt idx="36">
                  <c:v>7.9614251376604557</c:v>
                </c:pt>
                <c:pt idx="37">
                  <c:v>7.9709406363935322</c:v>
                </c:pt>
                <c:pt idx="38">
                  <c:v>7.9804442940572899</c:v>
                </c:pt>
                <c:pt idx="39">
                  <c:v>7.989936108789486</c:v>
                </c:pt>
                <c:pt idx="40">
                  <c:v>7.9994160785790145</c:v>
                </c:pt>
                <c:pt idx="41">
                  <c:v>8.0088842012581871</c:v>
                </c:pt>
                <c:pt idx="42">
                  <c:v>8.0183404744947886</c:v>
                </c:pt>
                <c:pt idx="43">
                  <c:v>8.0277848957839719</c:v>
                </c:pt>
                <c:pt idx="44">
                  <c:v>8.0372174624399335</c:v>
                </c:pt>
                <c:pt idx="45">
                  <c:v>8.0466381715874036</c:v>
                </c:pt>
                <c:pt idx="46">
                  <c:v>8.0560470201529331</c:v>
                </c:pt>
                <c:pt idx="47">
                  <c:v>8.0654440048559906</c:v>
                </c:pt>
                <c:pt idx="48">
                  <c:v>8.0748291221998709</c:v>
                </c:pt>
                <c:pt idx="49">
                  <c:v>8.0842023684623889</c:v>
                </c:pt>
                <c:pt idx="50">
                  <c:v>8.0935637396863882</c:v>
                </c:pt>
                <c:pt idx="51">
                  <c:v>8.1029132316700618</c:v>
                </c:pt>
                <c:pt idx="52">
                  <c:v>8.1122508399570652</c:v>
                </c:pt>
                <c:pt idx="53">
                  <c:v>8.1215765598264387</c:v>
                </c:pt>
                <c:pt idx="54">
                  <c:v>8.1308903862823296</c:v>
                </c:pt>
                <c:pt idx="55">
                  <c:v>8.1401923140435226</c:v>
                </c:pt>
                <c:pt idx="56">
                  <c:v>8.1494823375327865</c:v>
                </c:pt>
                <c:pt idx="57">
                  <c:v>8.1587604508660014</c:v>
                </c:pt>
                <c:pt idx="58">
                  <c:v>8.1680266478410974</c:v>
                </c:pt>
                <c:pt idx="59">
                  <c:v>8.1772809219268101</c:v>
                </c:pt>
                <c:pt idx="60">
                  <c:v>8.1865232662512337</c:v>
                </c:pt>
                <c:pt idx="61">
                  <c:v>8.195753673590179</c:v>
                </c:pt>
                <c:pt idx="62">
                  <c:v>8.2049721363553161</c:v>
                </c:pt>
                <c:pt idx="63">
                  <c:v>8.2141786465821607</c:v>
                </c:pt>
                <c:pt idx="64">
                  <c:v>8.2233731959178318</c:v>
                </c:pt>
                <c:pt idx="65">
                  <c:v>8.2325557756086276</c:v>
                </c:pt>
                <c:pt idx="66">
                  <c:v>8.2417263764874029</c:v>
                </c:pt>
                <c:pt idx="67">
                  <c:v>8.2508849889607436</c:v>
                </c:pt>
                <c:pt idx="68">
                  <c:v>8.2600316029959711</c:v>
                </c:pt>
                <c:pt idx="69">
                  <c:v>8.2691662081079116</c:v>
                </c:pt>
                <c:pt idx="70">
                  <c:v>8.2782887933455083</c:v>
                </c:pt>
                <c:pt idx="71">
                  <c:v>8.2873993472782015</c:v>
                </c:pt>
                <c:pt idx="72">
                  <c:v>8.2964978579821551</c:v>
                </c:pt>
                <c:pt idx="73">
                  <c:v>8.3055843130262446</c:v>
                </c:pt>
                <c:pt idx="74">
                  <c:v>8.3146586994578815</c:v>
                </c:pt>
                <c:pt idx="75">
                  <c:v>8.32372100378862</c:v>
                </c:pt>
                <c:pt idx="76">
                  <c:v>8.3327712119795798</c:v>
                </c:pt>
                <c:pt idx="77">
                  <c:v>8.3418093094266847</c:v>
                </c:pt>
                <c:pt idx="78">
                  <c:v>8.3508352809456685</c:v>
                </c:pt>
                <c:pt idx="79">
                  <c:v>8.3598491107569206</c:v>
                </c:pt>
                <c:pt idx="80">
                  <c:v>8.368850782470135</c:v>
                </c:pt>
                <c:pt idx="81">
                  <c:v>8.3778402790687263</c:v>
                </c:pt>
                <c:pt idx="82">
                  <c:v>8.3868175828941016</c:v>
                </c:pt>
                <c:pt idx="83">
                  <c:v>8.3957826756296896</c:v>
                </c:pt>
                <c:pt idx="84">
                  <c:v>8.4047355382848128</c:v>
                </c:pt>
                <c:pt idx="85">
                  <c:v>8.4136761511783398</c:v>
                </c:pt>
                <c:pt idx="86">
                  <c:v>8.4226044939221492</c:v>
                </c:pt>
                <c:pt idx="87">
                  <c:v>8.4315205454043891</c:v>
                </c:pt>
                <c:pt idx="88">
                  <c:v>8.4404242837725629</c:v>
                </c:pt>
                <c:pt idx="89">
                  <c:v>8.4493156864164103</c:v>
                </c:pt>
                <c:pt idx="90">
                  <c:v>8.4581947299505575</c:v>
                </c:pt>
                <c:pt idx="91">
                  <c:v>8.4670613901970384</c:v>
                </c:pt>
                <c:pt idx="92">
                  <c:v>8.4759156421675588</c:v>
                </c:pt>
                <c:pt idx="93">
                  <c:v>8.484757460045607</c:v>
                </c:pt>
                <c:pt idx="94">
                  <c:v>8.4935868171683406</c:v>
                </c:pt>
                <c:pt idx="95">
                  <c:v>8.5024036860082894</c:v>
                </c:pt>
                <c:pt idx="96">
                  <c:v>8.5112080381548694</c:v>
                </c:pt>
                <c:pt idx="97">
                  <c:v>8.5199998442956879</c:v>
                </c:pt>
                <c:pt idx="98">
                  <c:v>8.5287790741976615</c:v>
                </c:pt>
                <c:pt idx="99">
                  <c:v>8.5375456966879302</c:v>
                </c:pt>
                <c:pt idx="100">
                  <c:v>8.5462996796345863</c:v>
                </c:pt>
                <c:pt idx="101">
                  <c:v>8.5550409899272086</c:v>
                </c:pt>
                <c:pt idx="102">
                  <c:v>8.5637695934571738</c:v>
                </c:pt>
                <c:pt idx="103">
                  <c:v>8.5724854550978158</c:v>
                </c:pt>
                <c:pt idx="104">
                  <c:v>8.5811885386843567</c:v>
                </c:pt>
                <c:pt idx="105">
                  <c:v>8.5898788069936547</c:v>
                </c:pt>
                <c:pt idx="106">
                  <c:v>8.5985562217237472</c:v>
                </c:pt>
                <c:pt idx="107">
                  <c:v>8.60722074347321</c:v>
                </c:pt>
                <c:pt idx="108">
                  <c:v>8.6158723317203219</c:v>
                </c:pt>
                <c:pt idx="109">
                  <c:v>8.6245109448020152</c:v>
                </c:pt>
                <c:pt idx="110">
                  <c:v>8.6331365398926483</c:v>
                </c:pt>
                <c:pt idx="111">
                  <c:v>8.6417490729825701</c:v>
                </c:pt>
                <c:pt idx="112">
                  <c:v>8.6503484988565145</c:v>
                </c:pt>
                <c:pt idx="113">
                  <c:v>8.6589347710717615</c:v>
                </c:pt>
                <c:pt idx="114">
                  <c:v>8.6675078419361196</c:v>
                </c:pt>
                <c:pt idx="115">
                  <c:v>8.6760676624857282</c:v>
                </c:pt>
                <c:pt idx="116">
                  <c:v>8.6846141824626457</c:v>
                </c:pt>
                <c:pt idx="117">
                  <c:v>8.6931473502922429</c:v>
                </c:pt>
                <c:pt idx="118">
                  <c:v>8.7016671130603989</c:v>
                </c:pt>
                <c:pt idx="119">
                  <c:v>8.7101734164905178</c:v>
                </c:pt>
                <c:pt idx="120">
                  <c:v>8.7186662049203338</c:v>
                </c:pt>
                <c:pt idx="121">
                  <c:v>8.7271454212785304</c:v>
                </c:pt>
                <c:pt idx="122">
                  <c:v>8.7356110070611432</c:v>
                </c:pt>
                <c:pt idx="123">
                  <c:v>8.7440629023078014</c:v>
                </c:pt>
                <c:pt idx="124">
                  <c:v>8.752501045577743</c:v>
                </c:pt>
                <c:pt idx="125">
                  <c:v>8.7609253739256552</c:v>
                </c:pt>
                <c:pt idx="126">
                  <c:v>8.7693358228772986</c:v>
                </c:pt>
                <c:pt idx="127">
                  <c:v>8.7777323264049532</c:v>
                </c:pt>
                <c:pt idx="128">
                  <c:v>8.7861148169026659</c:v>
                </c:pt>
                <c:pt idx="129">
                  <c:v>8.7944832251612954</c:v>
                </c:pt>
                <c:pt idx="130">
                  <c:v>8.8028374803433653</c:v>
                </c:pt>
                <c:pt idx="131">
                  <c:v>8.8111775099577194</c:v>
                </c:pt>
                <c:pt idx="132">
                  <c:v>8.8195032398339883</c:v>
                </c:pt>
                <c:pt idx="133">
                  <c:v>8.82781459409685</c:v>
                </c:pt>
                <c:pt idx="134">
                  <c:v>8.8361114951401039</c:v>
                </c:pt>
                <c:pt idx="135">
                  <c:v>8.8443938636005406</c:v>
                </c:pt>
                <c:pt idx="136">
                  <c:v>8.8526616183316253</c:v>
                </c:pt>
                <c:pt idx="137">
                  <c:v>8.8609146763769786</c:v>
                </c:pt>
                <c:pt idx="138">
                  <c:v>8.8691529529436632</c:v>
                </c:pt>
                <c:pt idx="139">
                  <c:v>8.8773763613752745</c:v>
                </c:pt>
                <c:pt idx="140">
                  <c:v>8.8855848131248418</c:v>
                </c:pt>
                <c:pt idx="141">
                  <c:v>8.8937782177275277</c:v>
                </c:pt>
                <c:pt idx="142">
                  <c:v>8.9019564827731177</c:v>
                </c:pt>
                <c:pt idx="143">
                  <c:v>8.9101195138783513</c:v>
                </c:pt>
                <c:pt idx="144">
                  <c:v>8.9182672146590232</c:v>
                </c:pt>
                <c:pt idx="145">
                  <c:v>8.9263994867019001</c:v>
                </c:pt>
                <c:pt idx="146">
                  <c:v>8.9345162295364453</c:v>
                </c:pt>
                <c:pt idx="147">
                  <c:v>8.9426173406063416</c:v>
                </c:pt>
                <c:pt idx="148">
                  <c:v>8.9507027152408316</c:v>
                </c:pt>
                <c:pt idx="149">
                  <c:v>8.9587722466258377</c:v>
                </c:pt>
                <c:pt idx="150">
                  <c:v>8.9668258257749081</c:v>
                </c:pt>
                <c:pt idx="151">
                  <c:v>8.9748633414999617</c:v>
                </c:pt>
                <c:pt idx="152">
                  <c:v>8.9828846803818347</c:v>
                </c:pt>
                <c:pt idx="153">
                  <c:v>8.9908897267406314</c:v>
                </c:pt>
                <c:pt idx="154">
                  <c:v>8.9988783626058773</c:v>
                </c:pt>
                <c:pt idx="155">
                  <c:v>9.0068504676864816</c:v>
                </c:pt>
                <c:pt idx="156">
                  <c:v>9.0148059193405103</c:v>
                </c:pt>
                <c:pt idx="157">
                  <c:v>9.0227445925447434</c:v>
                </c:pt>
                <c:pt idx="158">
                  <c:v>9.0306663598640515</c:v>
                </c:pt>
                <c:pt idx="159">
                  <c:v>9.0385710914205735</c:v>
                </c:pt>
                <c:pt idx="160">
                  <c:v>9.046458654862704</c:v>
                </c:pt>
                <c:pt idx="161">
                  <c:v>9.0543289153338726</c:v>
                </c:pt>
                <c:pt idx="162">
                  <c:v>9.0621817354411363</c:v>
                </c:pt>
                <c:pt idx="163">
                  <c:v>9.0700169752235755</c:v>
                </c:pt>
                <c:pt idx="164">
                  <c:v>9.0778344921204912</c:v>
                </c:pt>
                <c:pt idx="165">
                  <c:v>9.0856341409394172</c:v>
                </c:pt>
                <c:pt idx="166">
                  <c:v>9.0934157738239101</c:v>
                </c:pt>
                <c:pt idx="167">
                  <c:v>9.1011792402211746</c:v>
                </c:pt>
                <c:pt idx="168">
                  <c:v>9.1089243868494787</c:v>
                </c:pt>
                <c:pt idx="169">
                  <c:v>9.116651057665381</c:v>
                </c:pt>
                <c:pt idx="170">
                  <c:v>9.1243590938307282</c:v>
                </c:pt>
                <c:pt idx="171">
                  <c:v>9.1320483336795171</c:v>
                </c:pt>
                <c:pt idx="172">
                  <c:v>9.1397186126845131</c:v>
                </c:pt>
                <c:pt idx="173">
                  <c:v>9.1473697634236846</c:v>
                </c:pt>
                <c:pt idx="174">
                  <c:v>9.1550016155464569</c:v>
                </c:pt>
                <c:pt idx="175">
                  <c:v>9.1626139957397399</c:v>
                </c:pt>
                <c:pt idx="176">
                  <c:v>9.1702067276938042</c:v>
                </c:pt>
                <c:pt idx="177">
                  <c:v>9.177779632067919</c:v>
                </c:pt>
                <c:pt idx="178">
                  <c:v>9.1853325264558077</c:v>
                </c:pt>
                <c:pt idx="179">
                  <c:v>9.1928652253509231</c:v>
                </c:pt>
                <c:pt idx="180">
                  <c:v>9.2003775401115142</c:v>
                </c:pt>
                <c:pt idx="181">
                  <c:v>9.2078692789254966</c:v>
                </c:pt>
                <c:pt idx="182">
                  <c:v>9.2153402467751206</c:v>
                </c:pt>
                <c:pt idx="183">
                  <c:v>9.2227902454014643</c:v>
                </c:pt>
                <c:pt idx="184">
                  <c:v>9.2302190732687137</c:v>
                </c:pt>
                <c:pt idx="185">
                  <c:v>9.2376265255282526</c:v>
                </c:pt>
                <c:pt idx="186">
                  <c:v>9.2450123939825524</c:v>
                </c:pt>
                <c:pt idx="187">
                  <c:v>9.2523764670488795</c:v>
                </c:pt>
                <c:pt idx="188">
                  <c:v>9.2597185297227895</c:v>
                </c:pt>
                <c:pt idx="189">
                  <c:v>9.2670383635414364</c:v>
                </c:pt>
                <c:pt idx="190">
                  <c:v>9.2743357465466865</c:v>
                </c:pt>
                <c:pt idx="191">
                  <c:v>9.2816104532480228</c:v>
                </c:pt>
                <c:pt idx="192">
                  <c:v>9.2888622545852826</c:v>
                </c:pt>
                <c:pt idx="193">
                  <c:v>9.296090917891167</c:v>
                </c:pt>
                <c:pt idx="194">
                  <c:v>9.3032962068535756</c:v>
                </c:pt>
                <c:pt idx="195">
                  <c:v>9.3104778814777305</c:v>
                </c:pt>
                <c:pt idx="196">
                  <c:v>9.317635698048127</c:v>
                </c:pt>
                <c:pt idx="197">
                  <c:v>9.3247694090902673</c:v>
                </c:pt>
                <c:pt idx="198">
                  <c:v>9.3318787633322007</c:v>
                </c:pt>
                <c:pt idx="199">
                  <c:v>9.338963505665884</c:v>
                </c:pt>
                <c:pt idx="200">
                  <c:v>9.3460233771083221</c:v>
                </c:pt>
                <c:pt idx="201">
                  <c:v>9.3530581147625487</c:v>
                </c:pt>
                <c:pt idx="202">
                  <c:v>9.3600674517783577</c:v>
                </c:pt>
                <c:pt idx="203">
                  <c:v>9.367051117312899</c:v>
                </c:pt>
                <c:pt idx="204">
                  <c:v>9.3740088364910328</c:v>
                </c:pt>
                <c:pt idx="205">
                  <c:v>9.3809403303655117</c:v>
                </c:pt>
                <c:pt idx="206">
                  <c:v>9.3878453158769553</c:v>
                </c:pt>
                <c:pt idx="207">
                  <c:v>9.3947235058136407</c:v>
                </c:pt>
                <c:pt idx="208">
                  <c:v>9.4015746087710905</c:v>
                </c:pt>
                <c:pt idx="209">
                  <c:v>9.4083983291114617</c:v>
                </c:pt>
                <c:pt idx="210">
                  <c:v>9.4151943669227407</c:v>
                </c:pt>
                <c:pt idx="211">
                  <c:v>9.421962417977749</c:v>
                </c:pt>
                <c:pt idx="212">
                  <c:v>9.428702173692951</c:v>
                </c:pt>
                <c:pt idx="213">
                  <c:v>9.4354133210870632</c:v>
                </c:pt>
                <c:pt idx="214">
                  <c:v>9.4420955427394588</c:v>
                </c:pt>
                <c:pt idx="215">
                  <c:v>9.4487485167483971</c:v>
                </c:pt>
                <c:pt idx="216">
                  <c:v>9.4553719166890424</c:v>
                </c:pt>
                <c:pt idx="217">
                  <c:v>9.4619654115712954</c:v>
                </c:pt>
                <c:pt idx="218">
                  <c:v>9.4685286657974199</c:v>
                </c:pt>
                <c:pt idx="219">
                  <c:v>9.4750613391194687</c:v>
                </c:pt>
                <c:pt idx="220">
                  <c:v>9.4815630865965517</c:v>
                </c:pt>
                <c:pt idx="221">
                  <c:v>9.4880335585518516</c:v>
                </c:pt>
                <c:pt idx="222">
                  <c:v>9.4944724005294887</c:v>
                </c:pt>
                <c:pt idx="223">
                  <c:v>9.5008792532511652</c:v>
                </c:pt>
                <c:pt idx="224">
                  <c:v>9.5072537525726304</c:v>
                </c:pt>
                <c:pt idx="225">
                  <c:v>9.5135955294399377</c:v>
                </c:pt>
                <c:pt idx="226">
                  <c:v>9.5199042098455102</c:v>
                </c:pt>
                <c:pt idx="227">
                  <c:v>9.5261794147840124</c:v>
                </c:pt>
                <c:pt idx="228">
                  <c:v>9.5324207602080229</c:v>
                </c:pt>
                <c:pt idx="229">
                  <c:v>9.538627856983517</c:v>
                </c:pt>
                <c:pt idx="230">
                  <c:v>9.5448003108451456</c:v>
                </c:pt>
                <c:pt idx="231">
                  <c:v>9.5509377223513212</c:v>
                </c:pt>
                <c:pt idx="232">
                  <c:v>9.5570396868391203</c:v>
                </c:pt>
                <c:pt idx="233">
                  <c:v>9.5631057943789646</c:v>
                </c:pt>
                <c:pt idx="234">
                  <c:v>9.5691356297291303</c:v>
                </c:pt>
                <c:pt idx="235">
                  <c:v>9.5751287722900518</c:v>
                </c:pt>
                <c:pt idx="236">
                  <c:v>9.5810847960584287</c:v>
                </c:pt>
                <c:pt idx="237">
                  <c:v>9.5870032695811425</c:v>
                </c:pt>
                <c:pt idx="238">
                  <c:v>9.5928837559089661</c:v>
                </c:pt>
                <c:pt idx="239">
                  <c:v>9.5987258125500912</c:v>
                </c:pt>
                <c:pt idx="240">
                  <c:v>9.6045289914234662</c:v>
                </c:pt>
                <c:pt idx="241">
                  <c:v>9.6102928388118976</c:v>
                </c:pt>
                <c:pt idx="242">
                  <c:v>9.6160168953150151</c:v>
                </c:pt>
                <c:pt idx="243">
                  <c:v>9.6217006958019873</c:v>
                </c:pt>
                <c:pt idx="244">
                  <c:v>9.6273437693640798</c:v>
                </c:pt>
                <c:pt idx="245">
                  <c:v>9.6329456392670014</c:v>
                </c:pt>
                <c:pt idx="246">
                  <c:v>9.6385058229030474</c:v>
                </c:pt>
                <c:pt idx="247">
                  <c:v>9.6440238317430591</c:v>
                </c:pt>
                <c:pt idx="248">
                  <c:v>9.649499171288193</c:v>
                </c:pt>
                <c:pt idx="249">
                  <c:v>9.6549313410214754</c:v>
                </c:pt>
                <c:pt idx="250">
                  <c:v>9.660319834359175</c:v>
                </c:pt>
                <c:pt idx="251">
                  <c:v>9.6656641386019757</c:v>
                </c:pt>
                <c:pt idx="252">
                  <c:v>9.6709637348859552</c:v>
                </c:pt>
                <c:pt idx="253">
                  <c:v>9.6762180981333739</c:v>
                </c:pt>
                <c:pt idx="254">
                  <c:v>9.681426697003241</c:v>
                </c:pt>
                <c:pt idx="255">
                  <c:v>9.686588993841724</c:v>
                </c:pt>
                <c:pt idx="256">
                  <c:v>9.691704444632343</c:v>
                </c:pt>
                <c:pt idx="257">
                  <c:v>9.6967724989459647</c:v>
                </c:pt>
                <c:pt idx="258">
                  <c:v>9.7017925998905969</c:v>
                </c:pt>
                <c:pt idx="259">
                  <c:v>9.7067641840610115</c:v>
                </c:pt>
                <c:pt idx="260">
                  <c:v>9.7116866814881533</c:v>
                </c:pt>
                <c:pt idx="261">
                  <c:v>9.7165595155883508</c:v>
                </c:pt>
                <c:pt idx="262">
                  <c:v>9.7213821031123437</c:v>
                </c:pt>
                <c:pt idx="263">
                  <c:v>9.7261538540940968</c:v>
                </c:pt>
                <c:pt idx="264">
                  <c:v>9.7308741717994405</c:v>
                </c:pt>
                <c:pt idx="265">
                  <c:v>9.7355424526745082</c:v>
                </c:pt>
                <c:pt idx="266">
                  <c:v>9.7401580862939561</c:v>
                </c:pt>
                <c:pt idx="267">
                  <c:v>9.7447204553090252</c:v>
                </c:pt>
                <c:pt idx="268">
                  <c:v>9.7492289353953687</c:v>
                </c:pt>
                <c:pt idx="269">
                  <c:v>9.7536828952007273</c:v>
                </c:pt>
                <c:pt idx="270">
                  <c:v>9.7580816962923596</c:v>
                </c:pt>
                <c:pt idx="271">
                  <c:v>9.7624246931043128</c:v>
                </c:pt>
                <c:pt idx="272">
                  <c:v>9.7667112328844894</c:v>
                </c:pt>
                <c:pt idx="273">
                  <c:v>9.7709406556415175</c:v>
                </c:pt>
                <c:pt idx="274">
                  <c:v>9.7751122940914001</c:v>
                </c:pt>
                <c:pt idx="275">
                  <c:v>9.7792254736040292</c:v>
                </c:pt>
                <c:pt idx="276">
                  <c:v>9.7832795121494325</c:v>
                </c:pt>
                <c:pt idx="277">
                  <c:v>9.7872737202438831</c:v>
                </c:pt>
                <c:pt idx="278">
                  <c:v>9.7912074008957735</c:v>
                </c:pt>
                <c:pt idx="279">
                  <c:v>9.7950798495513087</c:v>
                </c:pt>
                <c:pt idx="280">
                  <c:v>9.7988903540400294</c:v>
                </c:pt>
                <c:pt idx="281">
                  <c:v>9.8026381945200765</c:v>
                </c:pt>
                <c:pt idx="282">
                  <c:v>9.8063226434233322</c:v>
                </c:pt>
                <c:pt idx="283">
                  <c:v>9.8099429654003014</c:v>
                </c:pt>
                <c:pt idx="284">
                  <c:v>9.8134984172648529</c:v>
                </c:pt>
                <c:pt idx="285">
                  <c:v>9.8169882479387294</c:v>
                </c:pt>
                <c:pt idx="286">
                  <c:v>9.820411698395862</c:v>
                </c:pt>
                <c:pt idx="287">
                  <c:v>9.8237680016065099</c:v>
                </c:pt>
                <c:pt idx="288">
                  <c:v>9.8270563824811923</c:v>
                </c:pt>
                <c:pt idx="289">
                  <c:v>9.8302760578144213</c:v>
                </c:pt>
                <c:pt idx="290">
                  <c:v>9.833426236228247</c:v>
                </c:pt>
                <c:pt idx="291">
                  <c:v>9.8365061181155937</c:v>
                </c:pt>
                <c:pt idx="292">
                  <c:v>9.8395148955834237</c:v>
                </c:pt>
                <c:pt idx="293">
                  <c:v>9.842451752395684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D4B-41CF-AC2C-5D7485DDDE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0798896"/>
        <c:axId val="2008371840"/>
      </c:lineChart>
      <c:catAx>
        <c:axId val="280798896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8371840"/>
        <c:crosses val="autoZero"/>
        <c:auto val="1"/>
        <c:lblAlgn val="ctr"/>
        <c:lblOffset val="100"/>
        <c:noMultiLvlLbl val="0"/>
      </c:catAx>
      <c:valAx>
        <c:axId val="2008371840"/>
        <c:scaling>
          <c:orientation val="minMax"/>
          <c:min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LN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80798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3330504520268299"/>
          <c:y val="0.86084347289752561"/>
          <c:w val="0.78891710411198612"/>
          <c:h val="0.136089662179324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05341207349083E-2"/>
          <c:y val="7.2943548387096782E-2"/>
          <c:w val="0.90125393700787404"/>
          <c:h val="0.81344892950457259"/>
        </c:manualLayout>
      </c:layout>
      <c:lineChart>
        <c:grouping val="standard"/>
        <c:varyColors val="0"/>
        <c:ser>
          <c:idx val="0"/>
          <c:order val="0"/>
          <c:tx>
            <c:v>Output Gap (Linear Regression)</c:v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'Det Trends'!$A$3:$A$296</c:f>
              <c:numCache>
                <c:formatCode>General</c:formatCode>
                <c:ptCount val="294"/>
                <c:pt idx="0">
                  <c:v>1947.01</c:v>
                </c:pt>
                <c:pt idx="1">
                  <c:v>1947.02</c:v>
                </c:pt>
                <c:pt idx="2">
                  <c:v>1947.03</c:v>
                </c:pt>
                <c:pt idx="3">
                  <c:v>1947.04</c:v>
                </c:pt>
                <c:pt idx="4">
                  <c:v>1948.01</c:v>
                </c:pt>
                <c:pt idx="5">
                  <c:v>1948.02</c:v>
                </c:pt>
                <c:pt idx="6">
                  <c:v>1948.03</c:v>
                </c:pt>
                <c:pt idx="7">
                  <c:v>1948.04</c:v>
                </c:pt>
                <c:pt idx="8">
                  <c:v>1949.01</c:v>
                </c:pt>
                <c:pt idx="9">
                  <c:v>1949.02</c:v>
                </c:pt>
                <c:pt idx="10">
                  <c:v>1949.03</c:v>
                </c:pt>
                <c:pt idx="11">
                  <c:v>1949.04</c:v>
                </c:pt>
                <c:pt idx="12">
                  <c:v>1950.01</c:v>
                </c:pt>
                <c:pt idx="13">
                  <c:v>1950.02</c:v>
                </c:pt>
                <c:pt idx="14">
                  <c:v>1950.03</c:v>
                </c:pt>
                <c:pt idx="15">
                  <c:v>1950.04</c:v>
                </c:pt>
                <c:pt idx="16">
                  <c:v>1951.01</c:v>
                </c:pt>
                <c:pt idx="17">
                  <c:v>1951.02</c:v>
                </c:pt>
                <c:pt idx="18">
                  <c:v>1951.03</c:v>
                </c:pt>
                <c:pt idx="19">
                  <c:v>1951.04</c:v>
                </c:pt>
                <c:pt idx="20">
                  <c:v>1952.01</c:v>
                </c:pt>
                <c:pt idx="21">
                  <c:v>1952.02</c:v>
                </c:pt>
                <c:pt idx="22">
                  <c:v>1952.03</c:v>
                </c:pt>
                <c:pt idx="23">
                  <c:v>1952.04</c:v>
                </c:pt>
                <c:pt idx="24">
                  <c:v>1953.01</c:v>
                </c:pt>
                <c:pt idx="25">
                  <c:v>1953.02</c:v>
                </c:pt>
                <c:pt idx="26">
                  <c:v>1953.03</c:v>
                </c:pt>
                <c:pt idx="27">
                  <c:v>1953.04</c:v>
                </c:pt>
                <c:pt idx="28">
                  <c:v>1954.01</c:v>
                </c:pt>
                <c:pt idx="29">
                  <c:v>1954.02</c:v>
                </c:pt>
                <c:pt idx="30">
                  <c:v>1954.03</c:v>
                </c:pt>
                <c:pt idx="31">
                  <c:v>1954.04</c:v>
                </c:pt>
                <c:pt idx="32">
                  <c:v>1955.01</c:v>
                </c:pt>
                <c:pt idx="33">
                  <c:v>1955.02</c:v>
                </c:pt>
                <c:pt idx="34">
                  <c:v>1955.03</c:v>
                </c:pt>
                <c:pt idx="35">
                  <c:v>1955.04</c:v>
                </c:pt>
                <c:pt idx="36">
                  <c:v>1956.01</c:v>
                </c:pt>
                <c:pt idx="37">
                  <c:v>1956.02</c:v>
                </c:pt>
                <c:pt idx="38">
                  <c:v>1956.03</c:v>
                </c:pt>
                <c:pt idx="39">
                  <c:v>1956.04</c:v>
                </c:pt>
                <c:pt idx="40">
                  <c:v>1957.01</c:v>
                </c:pt>
                <c:pt idx="41">
                  <c:v>1957.02</c:v>
                </c:pt>
                <c:pt idx="42">
                  <c:v>1957.03</c:v>
                </c:pt>
                <c:pt idx="43">
                  <c:v>1957.04</c:v>
                </c:pt>
                <c:pt idx="44">
                  <c:v>1958.01</c:v>
                </c:pt>
                <c:pt idx="45">
                  <c:v>1958.02</c:v>
                </c:pt>
                <c:pt idx="46">
                  <c:v>1958.03</c:v>
                </c:pt>
                <c:pt idx="47">
                  <c:v>1958.04</c:v>
                </c:pt>
                <c:pt idx="48">
                  <c:v>1959.01</c:v>
                </c:pt>
                <c:pt idx="49">
                  <c:v>1959.02</c:v>
                </c:pt>
                <c:pt idx="50">
                  <c:v>1959.03</c:v>
                </c:pt>
                <c:pt idx="51">
                  <c:v>1959.04</c:v>
                </c:pt>
                <c:pt idx="52">
                  <c:v>1960.01</c:v>
                </c:pt>
                <c:pt idx="53">
                  <c:v>1960.02</c:v>
                </c:pt>
                <c:pt idx="54">
                  <c:v>1960.03</c:v>
                </c:pt>
                <c:pt idx="55">
                  <c:v>1960.04</c:v>
                </c:pt>
                <c:pt idx="56">
                  <c:v>1961.01</c:v>
                </c:pt>
                <c:pt idx="57">
                  <c:v>1961.02</c:v>
                </c:pt>
                <c:pt idx="58">
                  <c:v>1961.03</c:v>
                </c:pt>
                <c:pt idx="59">
                  <c:v>1961.04</c:v>
                </c:pt>
                <c:pt idx="60">
                  <c:v>1962.01</c:v>
                </c:pt>
                <c:pt idx="61">
                  <c:v>1962.02</c:v>
                </c:pt>
                <c:pt idx="62">
                  <c:v>1962.03</c:v>
                </c:pt>
                <c:pt idx="63">
                  <c:v>1962.04</c:v>
                </c:pt>
                <c:pt idx="64">
                  <c:v>1963.01</c:v>
                </c:pt>
                <c:pt idx="65">
                  <c:v>1963.02</c:v>
                </c:pt>
                <c:pt idx="66">
                  <c:v>1963.03</c:v>
                </c:pt>
                <c:pt idx="67">
                  <c:v>1963.04</c:v>
                </c:pt>
                <c:pt idx="68">
                  <c:v>1964.01</c:v>
                </c:pt>
                <c:pt idx="69">
                  <c:v>1964.02</c:v>
                </c:pt>
                <c:pt idx="70">
                  <c:v>1964.03</c:v>
                </c:pt>
                <c:pt idx="71">
                  <c:v>1964.04</c:v>
                </c:pt>
                <c:pt idx="72">
                  <c:v>1965.01</c:v>
                </c:pt>
                <c:pt idx="73">
                  <c:v>1965.02</c:v>
                </c:pt>
                <c:pt idx="74">
                  <c:v>1965.03</c:v>
                </c:pt>
                <c:pt idx="75">
                  <c:v>1965.04</c:v>
                </c:pt>
                <c:pt idx="76">
                  <c:v>1966.01</c:v>
                </c:pt>
                <c:pt idx="77">
                  <c:v>1966.02</c:v>
                </c:pt>
                <c:pt idx="78">
                  <c:v>1966.03</c:v>
                </c:pt>
                <c:pt idx="79">
                  <c:v>1966.04</c:v>
                </c:pt>
                <c:pt idx="80">
                  <c:v>1967.01</c:v>
                </c:pt>
                <c:pt idx="81">
                  <c:v>1967.02</c:v>
                </c:pt>
                <c:pt idx="82">
                  <c:v>1967.03</c:v>
                </c:pt>
                <c:pt idx="83">
                  <c:v>1967.04</c:v>
                </c:pt>
                <c:pt idx="84">
                  <c:v>1968.01</c:v>
                </c:pt>
                <c:pt idx="85">
                  <c:v>1968.02</c:v>
                </c:pt>
                <c:pt idx="86">
                  <c:v>1968.03</c:v>
                </c:pt>
                <c:pt idx="87">
                  <c:v>1968.04</c:v>
                </c:pt>
                <c:pt idx="88">
                  <c:v>1969.01</c:v>
                </c:pt>
                <c:pt idx="89">
                  <c:v>1969.02</c:v>
                </c:pt>
                <c:pt idx="90">
                  <c:v>1969.03</c:v>
                </c:pt>
                <c:pt idx="91">
                  <c:v>1969.04</c:v>
                </c:pt>
                <c:pt idx="92">
                  <c:v>1970.01</c:v>
                </c:pt>
                <c:pt idx="93">
                  <c:v>1970.02</c:v>
                </c:pt>
                <c:pt idx="94">
                  <c:v>1970.03</c:v>
                </c:pt>
                <c:pt idx="95">
                  <c:v>1970.04</c:v>
                </c:pt>
                <c:pt idx="96">
                  <c:v>1971.01</c:v>
                </c:pt>
                <c:pt idx="97">
                  <c:v>1971.02</c:v>
                </c:pt>
                <c:pt idx="98">
                  <c:v>1971.03</c:v>
                </c:pt>
                <c:pt idx="99">
                  <c:v>1971.04</c:v>
                </c:pt>
                <c:pt idx="100">
                  <c:v>1972.01</c:v>
                </c:pt>
                <c:pt idx="101">
                  <c:v>1972.02</c:v>
                </c:pt>
                <c:pt idx="102">
                  <c:v>1972.03</c:v>
                </c:pt>
                <c:pt idx="103">
                  <c:v>1972.04</c:v>
                </c:pt>
                <c:pt idx="104">
                  <c:v>1973.01</c:v>
                </c:pt>
                <c:pt idx="105">
                  <c:v>1973.02</c:v>
                </c:pt>
                <c:pt idx="106">
                  <c:v>1973.03</c:v>
                </c:pt>
                <c:pt idx="107">
                  <c:v>1973.04</c:v>
                </c:pt>
                <c:pt idx="108">
                  <c:v>1974.01</c:v>
                </c:pt>
                <c:pt idx="109">
                  <c:v>1974.02</c:v>
                </c:pt>
                <c:pt idx="110">
                  <c:v>1974.03</c:v>
                </c:pt>
                <c:pt idx="111">
                  <c:v>1974.04</c:v>
                </c:pt>
                <c:pt idx="112">
                  <c:v>1975.01</c:v>
                </c:pt>
                <c:pt idx="113">
                  <c:v>1975.02</c:v>
                </c:pt>
                <c:pt idx="114">
                  <c:v>1975.03</c:v>
                </c:pt>
                <c:pt idx="115">
                  <c:v>1975.04</c:v>
                </c:pt>
                <c:pt idx="116">
                  <c:v>1976.01</c:v>
                </c:pt>
                <c:pt idx="117">
                  <c:v>1976.02</c:v>
                </c:pt>
                <c:pt idx="118">
                  <c:v>1976.03</c:v>
                </c:pt>
                <c:pt idx="119">
                  <c:v>1976.04</c:v>
                </c:pt>
                <c:pt idx="120">
                  <c:v>1977.01</c:v>
                </c:pt>
                <c:pt idx="121">
                  <c:v>1977.02</c:v>
                </c:pt>
                <c:pt idx="122">
                  <c:v>1977.03</c:v>
                </c:pt>
                <c:pt idx="123">
                  <c:v>1977.04</c:v>
                </c:pt>
                <c:pt idx="124">
                  <c:v>1978.01</c:v>
                </c:pt>
                <c:pt idx="125">
                  <c:v>1978.02</c:v>
                </c:pt>
                <c:pt idx="126">
                  <c:v>1978.03</c:v>
                </c:pt>
                <c:pt idx="127">
                  <c:v>1978.04</c:v>
                </c:pt>
                <c:pt idx="128">
                  <c:v>1979.01</c:v>
                </c:pt>
                <c:pt idx="129">
                  <c:v>1979.02</c:v>
                </c:pt>
                <c:pt idx="130">
                  <c:v>1979.03</c:v>
                </c:pt>
                <c:pt idx="131">
                  <c:v>1979.04</c:v>
                </c:pt>
                <c:pt idx="132">
                  <c:v>1980.01</c:v>
                </c:pt>
                <c:pt idx="133">
                  <c:v>1980.02</c:v>
                </c:pt>
                <c:pt idx="134">
                  <c:v>1980.03</c:v>
                </c:pt>
                <c:pt idx="135">
                  <c:v>1980.04</c:v>
                </c:pt>
                <c:pt idx="136">
                  <c:v>1981.01</c:v>
                </c:pt>
                <c:pt idx="137">
                  <c:v>1981.02</c:v>
                </c:pt>
                <c:pt idx="138">
                  <c:v>1981.03</c:v>
                </c:pt>
                <c:pt idx="139">
                  <c:v>1981.04</c:v>
                </c:pt>
                <c:pt idx="140">
                  <c:v>1982.01</c:v>
                </c:pt>
                <c:pt idx="141">
                  <c:v>1982.02</c:v>
                </c:pt>
                <c:pt idx="142">
                  <c:v>1982.03</c:v>
                </c:pt>
                <c:pt idx="143">
                  <c:v>1982.04</c:v>
                </c:pt>
                <c:pt idx="144">
                  <c:v>1983.01</c:v>
                </c:pt>
                <c:pt idx="145">
                  <c:v>1983.02</c:v>
                </c:pt>
                <c:pt idx="146">
                  <c:v>1983.03</c:v>
                </c:pt>
                <c:pt idx="147">
                  <c:v>1983.04</c:v>
                </c:pt>
                <c:pt idx="148">
                  <c:v>1984.01</c:v>
                </c:pt>
                <c:pt idx="149">
                  <c:v>1984.02</c:v>
                </c:pt>
                <c:pt idx="150">
                  <c:v>1984.03</c:v>
                </c:pt>
                <c:pt idx="151">
                  <c:v>1984.04</c:v>
                </c:pt>
                <c:pt idx="152">
                  <c:v>1985.01</c:v>
                </c:pt>
                <c:pt idx="153">
                  <c:v>1985.02</c:v>
                </c:pt>
                <c:pt idx="154">
                  <c:v>1985.03</c:v>
                </c:pt>
                <c:pt idx="155">
                  <c:v>1985.04</c:v>
                </c:pt>
                <c:pt idx="156">
                  <c:v>1986.01</c:v>
                </c:pt>
                <c:pt idx="157">
                  <c:v>1986.02</c:v>
                </c:pt>
                <c:pt idx="158">
                  <c:v>1986.03</c:v>
                </c:pt>
                <c:pt idx="159">
                  <c:v>1986.04</c:v>
                </c:pt>
                <c:pt idx="160">
                  <c:v>1987.01</c:v>
                </c:pt>
                <c:pt idx="161">
                  <c:v>1987.02</c:v>
                </c:pt>
                <c:pt idx="162">
                  <c:v>1987.03</c:v>
                </c:pt>
                <c:pt idx="163">
                  <c:v>1987.04</c:v>
                </c:pt>
                <c:pt idx="164">
                  <c:v>1988.01</c:v>
                </c:pt>
                <c:pt idx="165">
                  <c:v>1988.02</c:v>
                </c:pt>
                <c:pt idx="166">
                  <c:v>1988.03</c:v>
                </c:pt>
                <c:pt idx="167">
                  <c:v>1988.04</c:v>
                </c:pt>
                <c:pt idx="168">
                  <c:v>1989.01</c:v>
                </c:pt>
                <c:pt idx="169">
                  <c:v>1989.02</c:v>
                </c:pt>
                <c:pt idx="170">
                  <c:v>1989.03</c:v>
                </c:pt>
                <c:pt idx="171">
                  <c:v>1989.04</c:v>
                </c:pt>
                <c:pt idx="172">
                  <c:v>1990.01</c:v>
                </c:pt>
                <c:pt idx="173">
                  <c:v>1990.02</c:v>
                </c:pt>
                <c:pt idx="174">
                  <c:v>1990.03</c:v>
                </c:pt>
                <c:pt idx="175">
                  <c:v>1990.04</c:v>
                </c:pt>
                <c:pt idx="176">
                  <c:v>1991.01</c:v>
                </c:pt>
                <c:pt idx="177">
                  <c:v>1991.02</c:v>
                </c:pt>
                <c:pt idx="178">
                  <c:v>1991.03</c:v>
                </c:pt>
                <c:pt idx="179">
                  <c:v>1991.04</c:v>
                </c:pt>
                <c:pt idx="180">
                  <c:v>1992.01</c:v>
                </c:pt>
                <c:pt idx="181">
                  <c:v>1992.02</c:v>
                </c:pt>
                <c:pt idx="182">
                  <c:v>1992.03</c:v>
                </c:pt>
                <c:pt idx="183">
                  <c:v>1992.04</c:v>
                </c:pt>
                <c:pt idx="184">
                  <c:v>1993.01</c:v>
                </c:pt>
                <c:pt idx="185">
                  <c:v>1993.02</c:v>
                </c:pt>
                <c:pt idx="186">
                  <c:v>1993.03</c:v>
                </c:pt>
                <c:pt idx="187">
                  <c:v>1993.04</c:v>
                </c:pt>
                <c:pt idx="188">
                  <c:v>1994.01</c:v>
                </c:pt>
                <c:pt idx="189">
                  <c:v>1994.02</c:v>
                </c:pt>
                <c:pt idx="190">
                  <c:v>1994.03</c:v>
                </c:pt>
                <c:pt idx="191">
                  <c:v>1994.04</c:v>
                </c:pt>
                <c:pt idx="192">
                  <c:v>1995.01</c:v>
                </c:pt>
                <c:pt idx="193">
                  <c:v>1995.02</c:v>
                </c:pt>
                <c:pt idx="194">
                  <c:v>1995.03</c:v>
                </c:pt>
                <c:pt idx="195">
                  <c:v>1995.04</c:v>
                </c:pt>
                <c:pt idx="196">
                  <c:v>1996.01</c:v>
                </c:pt>
                <c:pt idx="197">
                  <c:v>1996.02</c:v>
                </c:pt>
                <c:pt idx="198">
                  <c:v>1996.03</c:v>
                </c:pt>
                <c:pt idx="199">
                  <c:v>1996.04</c:v>
                </c:pt>
                <c:pt idx="200">
                  <c:v>1997.01</c:v>
                </c:pt>
                <c:pt idx="201">
                  <c:v>1997.02</c:v>
                </c:pt>
                <c:pt idx="202">
                  <c:v>1997.03</c:v>
                </c:pt>
                <c:pt idx="203">
                  <c:v>1997.04</c:v>
                </c:pt>
                <c:pt idx="204">
                  <c:v>1998.01</c:v>
                </c:pt>
                <c:pt idx="205">
                  <c:v>1998.02</c:v>
                </c:pt>
                <c:pt idx="206">
                  <c:v>1998.03</c:v>
                </c:pt>
                <c:pt idx="207">
                  <c:v>1998.04</c:v>
                </c:pt>
                <c:pt idx="208">
                  <c:v>1999.01</c:v>
                </c:pt>
                <c:pt idx="209">
                  <c:v>1999.02</c:v>
                </c:pt>
                <c:pt idx="210">
                  <c:v>1999.03</c:v>
                </c:pt>
                <c:pt idx="211">
                  <c:v>1999.04</c:v>
                </c:pt>
                <c:pt idx="212">
                  <c:v>2000.01</c:v>
                </c:pt>
                <c:pt idx="213">
                  <c:v>2000.02</c:v>
                </c:pt>
                <c:pt idx="214">
                  <c:v>2000.03</c:v>
                </c:pt>
                <c:pt idx="215">
                  <c:v>2000.04</c:v>
                </c:pt>
                <c:pt idx="216">
                  <c:v>2001.01</c:v>
                </c:pt>
                <c:pt idx="217">
                  <c:v>2001.02</c:v>
                </c:pt>
                <c:pt idx="218">
                  <c:v>2001.03</c:v>
                </c:pt>
                <c:pt idx="219">
                  <c:v>2001.04</c:v>
                </c:pt>
                <c:pt idx="220">
                  <c:v>2002.01</c:v>
                </c:pt>
                <c:pt idx="221">
                  <c:v>2002.02</c:v>
                </c:pt>
                <c:pt idx="222">
                  <c:v>2002.03</c:v>
                </c:pt>
                <c:pt idx="223">
                  <c:v>2002.04</c:v>
                </c:pt>
                <c:pt idx="224">
                  <c:v>2003.01</c:v>
                </c:pt>
                <c:pt idx="225">
                  <c:v>2003.02</c:v>
                </c:pt>
                <c:pt idx="226">
                  <c:v>2003.03</c:v>
                </c:pt>
                <c:pt idx="227">
                  <c:v>2003.04</c:v>
                </c:pt>
                <c:pt idx="228">
                  <c:v>2004.01</c:v>
                </c:pt>
                <c:pt idx="229">
                  <c:v>2004.02</c:v>
                </c:pt>
                <c:pt idx="230">
                  <c:v>2004.03</c:v>
                </c:pt>
                <c:pt idx="231">
                  <c:v>2004.04</c:v>
                </c:pt>
                <c:pt idx="232">
                  <c:v>2005.01</c:v>
                </c:pt>
                <c:pt idx="233">
                  <c:v>2005.02</c:v>
                </c:pt>
                <c:pt idx="234">
                  <c:v>2005.03</c:v>
                </c:pt>
                <c:pt idx="235">
                  <c:v>2005.04</c:v>
                </c:pt>
                <c:pt idx="236">
                  <c:v>2006.01</c:v>
                </c:pt>
                <c:pt idx="237">
                  <c:v>2006.02</c:v>
                </c:pt>
                <c:pt idx="238">
                  <c:v>2006.03</c:v>
                </c:pt>
                <c:pt idx="239">
                  <c:v>2006.04</c:v>
                </c:pt>
                <c:pt idx="240">
                  <c:v>2007.01</c:v>
                </c:pt>
                <c:pt idx="241">
                  <c:v>2007.02</c:v>
                </c:pt>
                <c:pt idx="242">
                  <c:v>2007.03</c:v>
                </c:pt>
                <c:pt idx="243">
                  <c:v>2007.04</c:v>
                </c:pt>
                <c:pt idx="244">
                  <c:v>2008.01</c:v>
                </c:pt>
                <c:pt idx="245">
                  <c:v>2008.02</c:v>
                </c:pt>
                <c:pt idx="246">
                  <c:v>2008.03</c:v>
                </c:pt>
                <c:pt idx="247">
                  <c:v>2008.04</c:v>
                </c:pt>
                <c:pt idx="248">
                  <c:v>2009.01</c:v>
                </c:pt>
                <c:pt idx="249">
                  <c:v>2009.02</c:v>
                </c:pt>
                <c:pt idx="250">
                  <c:v>2009.03</c:v>
                </c:pt>
                <c:pt idx="251">
                  <c:v>2009.04</c:v>
                </c:pt>
                <c:pt idx="252">
                  <c:v>2010.01</c:v>
                </c:pt>
                <c:pt idx="253">
                  <c:v>2010.02</c:v>
                </c:pt>
                <c:pt idx="254">
                  <c:v>2010.03</c:v>
                </c:pt>
                <c:pt idx="255">
                  <c:v>2010.04</c:v>
                </c:pt>
                <c:pt idx="256">
                  <c:v>2011.01</c:v>
                </c:pt>
                <c:pt idx="257">
                  <c:v>2011.02</c:v>
                </c:pt>
                <c:pt idx="258">
                  <c:v>2011.03</c:v>
                </c:pt>
                <c:pt idx="259">
                  <c:v>2011.04</c:v>
                </c:pt>
                <c:pt idx="260">
                  <c:v>2012.01</c:v>
                </c:pt>
                <c:pt idx="261">
                  <c:v>2012.02</c:v>
                </c:pt>
                <c:pt idx="262">
                  <c:v>2012.03</c:v>
                </c:pt>
                <c:pt idx="263">
                  <c:v>2012.04</c:v>
                </c:pt>
                <c:pt idx="264">
                  <c:v>2013.01</c:v>
                </c:pt>
                <c:pt idx="265">
                  <c:v>2013.02</c:v>
                </c:pt>
                <c:pt idx="266">
                  <c:v>2013.03</c:v>
                </c:pt>
                <c:pt idx="267">
                  <c:v>2013.04</c:v>
                </c:pt>
                <c:pt idx="268">
                  <c:v>2014.01</c:v>
                </c:pt>
                <c:pt idx="269">
                  <c:v>2014.02</c:v>
                </c:pt>
                <c:pt idx="270">
                  <c:v>2014.03</c:v>
                </c:pt>
                <c:pt idx="271">
                  <c:v>2014.04</c:v>
                </c:pt>
                <c:pt idx="272">
                  <c:v>2015.01</c:v>
                </c:pt>
                <c:pt idx="273">
                  <c:v>2015.02</c:v>
                </c:pt>
                <c:pt idx="274">
                  <c:v>2015.03</c:v>
                </c:pt>
                <c:pt idx="275">
                  <c:v>2015.04</c:v>
                </c:pt>
                <c:pt idx="276">
                  <c:v>2016.01</c:v>
                </c:pt>
                <c:pt idx="277">
                  <c:v>2016.02</c:v>
                </c:pt>
                <c:pt idx="278">
                  <c:v>2016.03</c:v>
                </c:pt>
                <c:pt idx="279">
                  <c:v>2016.04</c:v>
                </c:pt>
                <c:pt idx="280">
                  <c:v>2017.01</c:v>
                </c:pt>
                <c:pt idx="281">
                  <c:v>2017.02</c:v>
                </c:pt>
                <c:pt idx="282">
                  <c:v>2017.03</c:v>
                </c:pt>
                <c:pt idx="283">
                  <c:v>2017.04</c:v>
                </c:pt>
                <c:pt idx="284">
                  <c:v>2018.01</c:v>
                </c:pt>
                <c:pt idx="285">
                  <c:v>2018.02</c:v>
                </c:pt>
                <c:pt idx="286">
                  <c:v>2018.03</c:v>
                </c:pt>
                <c:pt idx="287">
                  <c:v>2018.04</c:v>
                </c:pt>
                <c:pt idx="288">
                  <c:v>2019.01</c:v>
                </c:pt>
                <c:pt idx="289">
                  <c:v>2019.02</c:v>
                </c:pt>
                <c:pt idx="290">
                  <c:v>2019.03</c:v>
                </c:pt>
                <c:pt idx="291">
                  <c:v>2019.04</c:v>
                </c:pt>
                <c:pt idx="292">
                  <c:v>2020.01</c:v>
                </c:pt>
                <c:pt idx="293">
                  <c:v>2020.02</c:v>
                </c:pt>
              </c:numCache>
            </c:numRef>
          </c:cat>
          <c:val>
            <c:numRef>
              <c:f>'Det Trends'!$X$3:$X$296</c:f>
              <c:numCache>
                <c:formatCode>General</c:formatCode>
                <c:ptCount val="294"/>
                <c:pt idx="0">
                  <c:v>-10.948379500150018</c:v>
                </c:pt>
                <c:pt idx="1">
                  <c:v>-11.998108364768623</c:v>
                </c:pt>
                <c:pt idx="2">
                  <c:v>-12.987499338976161</c:v>
                </c:pt>
                <c:pt idx="3">
                  <c:v>-12.218080034590262</c:v>
                </c:pt>
                <c:pt idx="4">
                  <c:v>-11.507707410401036</c:v>
                </c:pt>
                <c:pt idx="5">
                  <c:v>-10.653206143330074</c:v>
                </c:pt>
                <c:pt idx="6">
                  <c:v>-10.864624848957316</c:v>
                </c:pt>
                <c:pt idx="7">
                  <c:v>-11.535626745051442</c:v>
                </c:pt>
                <c:pt idx="8">
                  <c:v>-13.705841144591346</c:v>
                </c:pt>
                <c:pt idx="9">
                  <c:v>-14.830201939102938</c:v>
                </c:pt>
                <c:pt idx="10">
                  <c:v>-14.585760618469923</c:v>
                </c:pt>
                <c:pt idx="11">
                  <c:v>-16.211258548403151</c:v>
                </c:pt>
                <c:pt idx="12">
                  <c:v>-13.139082682508008</c:v>
                </c:pt>
                <c:pt idx="13">
                  <c:v>-10.917511415329351</c:v>
                </c:pt>
                <c:pt idx="14">
                  <c:v>-7.9086010562227749</c:v>
                </c:pt>
                <c:pt idx="15">
                  <c:v>-6.7946201354838642</c:v>
                </c:pt>
                <c:pt idx="16">
                  <c:v>-6.228277682994765</c:v>
                </c:pt>
                <c:pt idx="17">
                  <c:v>-5.2930639433451887</c:v>
                </c:pt>
                <c:pt idx="18">
                  <c:v>-4.0357132795176831</c:v>
                </c:pt>
                <c:pt idx="19">
                  <c:v>-4.5983960000824275</c:v>
                </c:pt>
                <c:pt idx="20">
                  <c:v>-4.3181971600937175</c:v>
                </c:pt>
                <c:pt idx="21">
                  <c:v>-4.8857235046041225</c:v>
                </c:pt>
                <c:pt idx="22">
                  <c:v>-4.9491264589148543</c:v>
                </c:pt>
                <c:pt idx="23">
                  <c:v>-2.5003872003831695</c:v>
                </c:pt>
                <c:pt idx="24">
                  <c:v>-1.4412797897949581</c:v>
                </c:pt>
                <c:pt idx="25">
                  <c:v>-1.4539486969571414</c:v>
                </c:pt>
                <c:pt idx="26">
                  <c:v>-2.8009124766805726</c:v>
                </c:pt>
                <c:pt idx="27">
                  <c:v>-5.1091474852400509</c:v>
                </c:pt>
                <c:pt idx="28">
                  <c:v>-6.3709873933176731</c:v>
                </c:pt>
                <c:pt idx="29">
                  <c:v>-7.0447366895304064</c:v>
                </c:pt>
                <c:pt idx="30">
                  <c:v>-6.7043833619387705</c:v>
                </c:pt>
                <c:pt idx="31">
                  <c:v>-5.549278368792443</c:v>
                </c:pt>
                <c:pt idx="32">
                  <c:v>-3.5157411880984313</c:v>
                </c:pt>
                <c:pt idx="33">
                  <c:v>-2.6843398394406748</c:v>
                </c:pt>
                <c:pt idx="34">
                  <c:v>-2.1255808059001069</c:v>
                </c:pt>
                <c:pt idx="35">
                  <c:v>-2.3097319077403533</c:v>
                </c:pt>
                <c:pt idx="36">
                  <c:v>-3.4815750496639097</c:v>
                </c:pt>
                <c:pt idx="37">
                  <c:v>-3.4413183570382699</c:v>
                </c:pt>
                <c:pt idx="38">
                  <c:v>-4.3138725656710619</c:v>
                </c:pt>
                <c:pt idx="39">
                  <c:v>-3.4640232859230125</c:v>
                </c:pt>
                <c:pt idx="40">
                  <c:v>-3.6083542510910505</c:v>
                </c:pt>
                <c:pt idx="41">
                  <c:v>-4.6103773922618885</c:v>
                </c:pt>
                <c:pt idx="42">
                  <c:v>-4.4179454035814913</c:v>
                </c:pt>
                <c:pt idx="43">
                  <c:v>-6.2406039487234111</c:v>
                </c:pt>
                <c:pt idx="44">
                  <c:v>-9.653419284924869</c:v>
                </c:pt>
                <c:pt idx="45">
                  <c:v>-9.7808807818996257</c:v>
                </c:pt>
                <c:pt idx="46">
                  <c:v>-8.2760715992234779</c:v>
                </c:pt>
                <c:pt idx="47">
                  <c:v>-6.7463897772407577</c:v>
                </c:pt>
                <c:pt idx="48">
                  <c:v>-5.625996513129472</c:v>
                </c:pt>
                <c:pt idx="49">
                  <c:v>-4.1773378739097922</c:v>
                </c:pt>
                <c:pt idx="50">
                  <c:v>-4.8888435652923334</c:v>
                </c:pt>
                <c:pt idx="51">
                  <c:v>-5.386891401070848</c:v>
                </c:pt>
                <c:pt idx="52">
                  <c:v>-3.9471546020763526</c:v>
                </c:pt>
                <c:pt idx="53">
                  <c:v>-5.2706824710700317</c:v>
                </c:pt>
                <c:pt idx="54">
                  <c:v>-5.5652819910834594</c:v>
                </c:pt>
                <c:pt idx="55">
                  <c:v>-7.6397042703955975</c:v>
                </c:pt>
                <c:pt idx="56">
                  <c:v>-7.7496244819688087</c:v>
                </c:pt>
                <c:pt idx="57">
                  <c:v>-6.8490732122468145</c:v>
                </c:pt>
                <c:pt idx="58">
                  <c:v>-5.730307598622808</c:v>
                </c:pt>
                <c:pt idx="59">
                  <c:v>-4.5708614189814867</c:v>
                </c:pt>
                <c:pt idx="60">
                  <c:v>-3.5856628691522729</c:v>
                </c:pt>
                <c:pt idx="61">
                  <c:v>-3.4687309300192481</c:v>
                </c:pt>
                <c:pt idx="62">
                  <c:v>-3.0303892316204895</c:v>
                </c:pt>
                <c:pt idx="63">
                  <c:v>-3.4847492546816738</c:v>
                </c:pt>
                <c:pt idx="64">
                  <c:v>-3.1817399355706044</c:v>
                </c:pt>
                <c:pt idx="65">
                  <c:v>-2.8485462772513515</c:v>
                </c:pt>
                <c:pt idx="66">
                  <c:v>-1.4566185044698088</c:v>
                </c:pt>
                <c:pt idx="67">
                  <c:v>-1.5858434648819753</c:v>
                </c:pt>
                <c:pt idx="68">
                  <c:v>-0.28216272763312844</c:v>
                </c:pt>
                <c:pt idx="69">
                  <c:v>1.7977027716753469E-2</c:v>
                </c:pt>
                <c:pt idx="70">
                  <c:v>0.78551853091859414</c:v>
                </c:pt>
                <c:pt idx="71">
                  <c:v>0.31125420897009093</c:v>
                </c:pt>
                <c:pt idx="72">
                  <c:v>1.9195259552823529</c:v>
                </c:pt>
                <c:pt idx="73">
                  <c:v>2.3922031821454581</c:v>
                </c:pt>
                <c:pt idx="74">
                  <c:v>3.8084358064178758</c:v>
                </c:pt>
                <c:pt idx="75">
                  <c:v>5.3036556155193537</c:v>
                </c:pt>
                <c:pt idx="76">
                  <c:v>6.9260511486422871</c:v>
                </c:pt>
                <c:pt idx="77">
                  <c:v>6.4844045297340003</c:v>
                </c:pt>
                <c:pt idx="78">
                  <c:v>6.5450623371390293</c:v>
                </c:pt>
                <c:pt idx="79">
                  <c:v>6.5794067095611197</c:v>
                </c:pt>
                <c:pt idx="80">
                  <c:v>6.6784138664683468</c:v>
                </c:pt>
                <c:pt idx="81">
                  <c:v>5.9569849076940073</c:v>
                </c:pt>
                <c:pt idx="82">
                  <c:v>6.1159885953376403</c:v>
                </c:pt>
                <c:pt idx="83">
                  <c:v>6.0844992221737115</c:v>
                </c:pt>
                <c:pt idx="84">
                  <c:v>7.3207919579191483</c:v>
                </c:pt>
                <c:pt idx="85">
                  <c:v>8.1951156163846406</c:v>
                </c:pt>
                <c:pt idx="86">
                  <c:v>8.1844191637172159</c:v>
                </c:pt>
                <c:pt idx="87">
                  <c:v>7.7942693442688338</c:v>
                </c:pt>
                <c:pt idx="88">
                  <c:v>8.5645742074028419</c:v>
                </c:pt>
                <c:pt idx="89">
                  <c:v>8.0854392194250835</c:v>
                </c:pt>
                <c:pt idx="90">
                  <c:v>7.9610983957714154</c:v>
                </c:pt>
                <c:pt idx="91">
                  <c:v>6.6895389893646851</c:v>
                </c:pt>
                <c:pt idx="92">
                  <c:v>5.7582625267823317</c:v>
                </c:pt>
                <c:pt idx="93">
                  <c:v>5.117400475655387</c:v>
                </c:pt>
                <c:pt idx="94">
                  <c:v>5.2520740983039715</c:v>
                </c:pt>
                <c:pt idx="95">
                  <c:v>3.3919659530965873</c:v>
                </c:pt>
                <c:pt idx="96">
                  <c:v>5.2890477175751016</c:v>
                </c:pt>
                <c:pt idx="97">
                  <c:v>5.0460197360115089</c:v>
                </c:pt>
                <c:pt idx="98">
                  <c:v>5.0829551665671602</c:v>
                </c:pt>
                <c:pt idx="99">
                  <c:v>4.5357757903044416</c:v>
                </c:pt>
                <c:pt idx="100">
                  <c:v>5.5753438620767426</c:v>
                </c:pt>
                <c:pt idx="101">
                  <c:v>7.0370465565586571</c:v>
                </c:pt>
                <c:pt idx="102">
                  <c:v>7.1943248715289343</c:v>
                </c:pt>
                <c:pt idx="103">
                  <c:v>8.0722404443619666</c:v>
                </c:pt>
                <c:pt idx="104">
                  <c:v>9.7342447767676532</c:v>
                </c:pt>
                <c:pt idx="105">
                  <c:v>10.034331960860321</c:v>
                </c:pt>
                <c:pt idx="106">
                  <c:v>8.7243604675474984</c:v>
                </c:pt>
                <c:pt idx="107">
                  <c:v>8.886427906150729</c:v>
                </c:pt>
                <c:pt idx="108">
                  <c:v>7.2402643694257307</c:v>
                </c:pt>
                <c:pt idx="109">
                  <c:v>6.6949783050205269</c:v>
                </c:pt>
                <c:pt idx="110">
                  <c:v>4.9626686317449042</c:v>
                </c:pt>
                <c:pt idx="111">
                  <c:v>3.7910909872499232</c:v>
                </c:pt>
                <c:pt idx="112">
                  <c:v>1.7836395338944655</c:v>
                </c:pt>
                <c:pt idx="113">
                  <c:v>1.7129613289011303</c:v>
                </c:pt>
                <c:pt idx="114">
                  <c:v>2.6274539002697495</c:v>
                </c:pt>
                <c:pt idx="115">
                  <c:v>3.1822954049591345</c:v>
                </c:pt>
                <c:pt idx="116">
                  <c:v>4.6234633356037946</c:v>
                </c:pt>
                <c:pt idx="117">
                  <c:v>4.5717992902341464</c:v>
                </c:pt>
                <c:pt idx="118">
                  <c:v>4.3363386268922</c:v>
                </c:pt>
                <c:pt idx="119">
                  <c:v>4.2758893455744129</c:v>
                </c:pt>
                <c:pt idx="120">
                  <c:v>4.6677751668390499</c:v>
                </c:pt>
                <c:pt idx="121">
                  <c:v>5.8105467890936069</c:v>
                </c:pt>
                <c:pt idx="122">
                  <c:v>6.8161312771710669</c:v>
                </c:pt>
                <c:pt idx="123">
                  <c:v>6.0356372739263975</c:v>
                </c:pt>
                <c:pt idx="124">
                  <c:v>5.5716254969716772</c:v>
                </c:pt>
                <c:pt idx="125">
                  <c:v>8.5804023305403376</c:v>
                </c:pt>
                <c:pt idx="126">
                  <c:v>8.7982223770376677</c:v>
                </c:pt>
                <c:pt idx="127">
                  <c:v>9.3507340993651766</c:v>
                </c:pt>
                <c:pt idx="128">
                  <c:v>8.7476751916982565</c:v>
                </c:pt>
                <c:pt idx="129">
                  <c:v>8.0718659543331128</c:v>
                </c:pt>
                <c:pt idx="130">
                  <c:v>8.0293125786273123</c:v>
                </c:pt>
                <c:pt idx="131">
                  <c:v>7.4963928005976399</c:v>
                </c:pt>
                <c:pt idx="132">
                  <c:v>7.0277333640921924</c:v>
                </c:pt>
                <c:pt idx="133">
                  <c:v>4.1630515069543961</c:v>
                </c:pt>
                <c:pt idx="134">
                  <c:v>3.2614510313891287</c:v>
                </c:pt>
                <c:pt idx="135">
                  <c:v>4.3265185012277385</c:v>
                </c:pt>
                <c:pt idx="136">
                  <c:v>5.4843255899328369</c:v>
                </c:pt>
                <c:pt idx="137">
                  <c:v>3.9578068106811415</c:v>
                </c:pt>
                <c:pt idx="138">
                  <c:v>4.3655364476009595</c:v>
                </c:pt>
                <c:pt idx="139">
                  <c:v>2.4873301397400738</c:v>
                </c:pt>
                <c:pt idx="140">
                  <c:v>0.13891453938850162</c:v>
                </c:pt>
                <c:pt idx="141">
                  <c:v>-0.18860747121962618</c:v>
                </c:pt>
                <c:pt idx="142">
                  <c:v>-1.3543164939497032</c:v>
                </c:pt>
                <c:pt idx="143">
                  <c:v>-2.097063158512924</c:v>
                </c:pt>
                <c:pt idx="144">
                  <c:v>-1.570498153403399</c:v>
                </c:pt>
                <c:pt idx="145">
                  <c:v>-0.10307960619453382</c:v>
                </c:pt>
                <c:pt idx="146">
                  <c:v>1.0935890272158133</c:v>
                </c:pt>
                <c:pt idx="147">
                  <c:v>2.3756636516003127</c:v>
                </c:pt>
                <c:pt idx="148">
                  <c:v>3.5288919042185896</c:v>
                </c:pt>
                <c:pt idx="149">
                  <c:v>4.4592450359761671</c:v>
                </c:pt>
                <c:pt idx="150">
                  <c:v>4.6360105484115621</c:v>
                </c:pt>
                <c:pt idx="151">
                  <c:v>4.6708414528279008</c:v>
                </c:pt>
                <c:pt idx="152">
                  <c:v>4.8525815789462357</c:v>
                </c:pt>
                <c:pt idx="153">
                  <c:v>4.9465023535409713</c:v>
                </c:pt>
                <c:pt idx="154">
                  <c:v>5.6794023549308292</c:v>
                </c:pt>
                <c:pt idx="155">
                  <c:v>5.6372644279813144</c:v>
                </c:pt>
                <c:pt idx="156">
                  <c:v>5.7837569441350212</c:v>
                </c:pt>
                <c:pt idx="157">
                  <c:v>5.4504485473689357</c:v>
                </c:pt>
                <c:pt idx="158">
                  <c:v>5.6202492290227113</c:v>
                </c:pt>
                <c:pt idx="159">
                  <c:v>5.3732067042762566</c:v>
                </c:pt>
                <c:pt idx="160">
                  <c:v>5.3329343087050063</c:v>
                </c:pt>
                <c:pt idx="161">
                  <c:v>5.6233724907201577</c:v>
                </c:pt>
                <c:pt idx="162">
                  <c:v>5.7045612526842149</c:v>
                </c:pt>
                <c:pt idx="163">
                  <c:v>6.6243579338969738</c:v>
                </c:pt>
                <c:pt idx="164">
                  <c:v>6.3569731488360759</c:v>
                </c:pt>
                <c:pt idx="165">
                  <c:v>6.8796029160822059</c:v>
                </c:pt>
                <c:pt idx="166">
                  <c:v>6.6811406492535141</c:v>
                </c:pt>
                <c:pt idx="167">
                  <c:v>7.2221556780659668</c:v>
                </c:pt>
                <c:pt idx="168">
                  <c:v>7.4509443698920208</c:v>
                </c:pt>
                <c:pt idx="169">
                  <c:v>7.4286341762425323</c:v>
                </c:pt>
                <c:pt idx="170">
                  <c:v>7.3841026987306435</c:v>
                </c:pt>
                <c:pt idx="171">
                  <c:v>6.7982744406709372</c:v>
                </c:pt>
                <c:pt idx="172">
                  <c:v>7.1024558152371853</c:v>
                </c:pt>
                <c:pt idx="173">
                  <c:v>6.6820259593459497</c:v>
                </c:pt>
                <c:pt idx="174">
                  <c:v>5.965845614175791</c:v>
                </c:pt>
                <c:pt idx="175">
                  <c:v>4.268615772100226</c:v>
                </c:pt>
                <c:pt idx="176">
                  <c:v>3.0169929873054002</c:v>
                </c:pt>
                <c:pt idx="177">
                  <c:v>3.0110065678139009</c:v>
                </c:pt>
                <c:pt idx="178">
                  <c:v>2.7323496825452764</c:v>
                </c:pt>
                <c:pt idx="179">
                  <c:v>2.2975613510640258</c:v>
                </c:pt>
                <c:pt idx="180">
                  <c:v>2.7048238607495279</c:v>
                </c:pt>
                <c:pt idx="181">
                  <c:v>3.0006591022187834</c:v>
                </c:pt>
                <c:pt idx="182">
                  <c:v>3.2013984098048454</c:v>
                </c:pt>
                <c:pt idx="183">
                  <c:v>3.4564785274579179</c:v>
                </c:pt>
                <c:pt idx="184">
                  <c:v>2.8410577244684987</c:v>
                </c:pt>
                <c:pt idx="185">
                  <c:v>2.6391066906141347</c:v>
                </c:pt>
                <c:pt idx="186">
                  <c:v>2.3326047359750746</c:v>
                </c:pt>
                <c:pt idx="187">
                  <c:v>2.9008703919961576</c:v>
                </c:pt>
                <c:pt idx="188">
                  <c:v>3.0837291421137891</c:v>
                </c:pt>
                <c:pt idx="189">
                  <c:v>3.6469952111380266</c:v>
                </c:pt>
                <c:pt idx="190">
                  <c:v>3.4471276370686255</c:v>
                </c:pt>
                <c:pt idx="191">
                  <c:v>3.8034594778725506</c:v>
                </c:pt>
                <c:pt idx="192">
                  <c:v>3.3749066922807103</c:v>
                </c:pt>
                <c:pt idx="193">
                  <c:v>2.890122263736572</c:v>
                </c:pt>
                <c:pt idx="194">
                  <c:v>2.9545207746110691</c:v>
                </c:pt>
                <c:pt idx="195">
                  <c:v>2.8485656848408425</c:v>
                </c:pt>
                <c:pt idx="196">
                  <c:v>2.8120406704889689</c:v>
                </c:pt>
                <c:pt idx="197">
                  <c:v>3.6834511091017319</c:v>
                </c:pt>
                <c:pt idx="198">
                  <c:v>3.7937622627453038</c:v>
                </c:pt>
                <c:pt idx="199">
                  <c:v>4.0441089449512191</c:v>
                </c:pt>
                <c:pt idx="200">
                  <c:v>3.9049173154101169</c:v>
                </c:pt>
                <c:pt idx="201">
                  <c:v>4.7705775187809607</c:v>
                </c:pt>
                <c:pt idx="202">
                  <c:v>5.2309859259827007</c:v>
                </c:pt>
                <c:pt idx="203">
                  <c:v>5.3034544363178782</c:v>
                </c:pt>
                <c:pt idx="204">
                  <c:v>5.515291432141467</c:v>
                </c:pt>
                <c:pt idx="205">
                  <c:v>5.6541580919745371</c:v>
                </c:pt>
                <c:pt idx="206">
                  <c:v>6.1162646130838993</c:v>
                </c:pt>
                <c:pt idx="207">
                  <c:v>6.9365473015054135</c:v>
                </c:pt>
                <c:pt idx="208">
                  <c:v>7.0958870475344327</c:v>
                </c:pt>
                <c:pt idx="209">
                  <c:v>7.0794215928696502</c:v>
                </c:pt>
                <c:pt idx="210">
                  <c:v>7.5979033152188791</c:v>
                </c:pt>
                <c:pt idx="211">
                  <c:v>8.5005258358279434</c:v>
                </c:pt>
                <c:pt idx="212">
                  <c:v>8.0789520570226259</c:v>
                </c:pt>
                <c:pt idx="213">
                  <c:v>9.1108716590673211</c:v>
                </c:pt>
                <c:pt idx="214">
                  <c:v>8.4616566854716524</c:v>
                </c:pt>
                <c:pt idx="215">
                  <c:v>8.2999331835548418</c:v>
                </c:pt>
                <c:pt idx="216">
                  <c:v>7.2316669701963932</c:v>
                </c:pt>
                <c:pt idx="217">
                  <c:v>7.0318397095268992</c:v>
                </c:pt>
                <c:pt idx="218">
                  <c:v>5.8332567900707843</c:v>
                </c:pt>
                <c:pt idx="219">
                  <c:v>5.3225767516366318</c:v>
                </c:pt>
                <c:pt idx="220">
                  <c:v>5.4106080881650698</c:v>
                </c:pt>
                <c:pt idx="221">
                  <c:v>5.2318322872343614</c:v>
                </c:pt>
                <c:pt idx="222">
                  <c:v>4.8927371684296617</c:v>
                </c:pt>
                <c:pt idx="223">
                  <c:v>4.2647589256953111</c:v>
                </c:pt>
                <c:pt idx="224">
                  <c:v>4.0353113516358619</c:v>
                </c:pt>
                <c:pt idx="225">
                  <c:v>4.1092108671159977</c:v>
                </c:pt>
                <c:pt idx="226">
                  <c:v>5.0104807666111029</c:v>
                </c:pt>
                <c:pt idx="227">
                  <c:v>5.3694252487552774</c:v>
                </c:pt>
                <c:pt idx="228">
                  <c:v>5.1190720259562283</c:v>
                </c:pt>
                <c:pt idx="229">
                  <c:v>5.0955781046402748</c:v>
                </c:pt>
                <c:pt idx="230">
                  <c:v>5.2537847355115019</c:v>
                </c:pt>
                <c:pt idx="231">
                  <c:v>5.4677941909613281</c:v>
                </c:pt>
                <c:pt idx="232">
                  <c:v>5.7859945757552822</c:v>
                </c:pt>
                <c:pt idx="233">
                  <c:v>5.4638128074079972</c:v>
                </c:pt>
                <c:pt idx="234">
                  <c:v>5.56851657125641</c:v>
                </c:pt>
                <c:pt idx="235">
                  <c:v>5.4153131684516964</c:v>
                </c:pt>
                <c:pt idx="236">
                  <c:v>5.9541485186494825</c:v>
                </c:pt>
                <c:pt idx="237">
                  <c:v>5.4048944525368015</c:v>
                </c:pt>
                <c:pt idx="238">
                  <c:v>4.7767266586486556</c:v>
                </c:pt>
                <c:pt idx="239">
                  <c:v>4.8423028393026257</c:v>
                </c:pt>
                <c:pt idx="240">
                  <c:v>4.2948379433436656</c:v>
                </c:pt>
                <c:pt idx="241">
                  <c:v>4.0833945172629171</c:v>
                </c:pt>
                <c:pt idx="242">
                  <c:v>3.8425142964339187</c:v>
                </c:pt>
                <c:pt idx="243">
                  <c:v>3.6658351502211417</c:v>
                </c:pt>
                <c:pt idx="244">
                  <c:v>2.3067963981425521</c:v>
                </c:pt>
                <c:pt idx="245">
                  <c:v>2.0391736383412962</c:v>
                </c:pt>
                <c:pt idx="246">
                  <c:v>0.71366625587376831</c:v>
                </c:pt>
                <c:pt idx="247">
                  <c:v>-2.256579817643356</c:v>
                </c:pt>
                <c:pt idx="248">
                  <c:v>-4.1683058090692171</c:v>
                </c:pt>
                <c:pt idx="249">
                  <c:v>-5.0950804756993762</c:v>
                </c:pt>
                <c:pt idx="250">
                  <c:v>-5.5143118072304986</c:v>
                </c:pt>
                <c:pt idx="251">
                  <c:v>-5.2045972830480736</c:v>
                </c:pt>
                <c:pt idx="252">
                  <c:v>-5.6032370796359032</c:v>
                </c:pt>
                <c:pt idx="253">
                  <c:v>-5.4681146601971875</c:v>
                </c:pt>
                <c:pt idx="254">
                  <c:v>-5.5162886589444682</c:v>
                </c:pt>
                <c:pt idx="255">
                  <c:v>-5.7983226064699522</c:v>
                </c:pt>
                <c:pt idx="256">
                  <c:v>-6.8217345355019887</c:v>
                </c:pt>
                <c:pt idx="257">
                  <c:v>-6.8919861776906899</c:v>
                </c:pt>
                <c:pt idx="258">
                  <c:v>-7.7024498516625073</c:v>
                </c:pt>
                <c:pt idx="259">
                  <c:v>-7.3325142389037978</c:v>
                </c:pt>
                <c:pt idx="260">
                  <c:v>-7.3352521064537157</c:v>
                </c:pt>
                <c:pt idx="261">
                  <c:v>-7.6886544689656944</c:v>
                </c:pt>
                <c:pt idx="262">
                  <c:v>-8.3364783853069113</c:v>
                </c:pt>
                <c:pt idx="263">
                  <c:v>-9.0053510784677826</c:v>
                </c:pt>
                <c:pt idx="264">
                  <c:v>-8.9062562381158727</c:v>
                </c:pt>
                <c:pt idx="265">
                  <c:v>-9.5656169869979379</c:v>
                </c:pt>
                <c:pt idx="266">
                  <c:v>-9.5679357355896499</c:v>
                </c:pt>
                <c:pt idx="267">
                  <c:v>-9.5555371026575742</c:v>
                </c:pt>
                <c:pt idx="268">
                  <c:v>-10.621323807657568</c:v>
                </c:pt>
                <c:pt idx="269">
                  <c:v>-10.05940403919201</c:v>
                </c:pt>
                <c:pt idx="270">
                  <c:v>-9.628546200504573</c:v>
                </c:pt>
                <c:pt idx="271">
                  <c:v>-9.8500113823714486</c:v>
                </c:pt>
                <c:pt idx="272">
                  <c:v>-9.6880137228385621</c:v>
                </c:pt>
                <c:pt idx="273">
                  <c:v>-9.7963604430882256</c:v>
                </c:pt>
                <c:pt idx="274">
                  <c:v>-10.217093035219449</c:v>
                </c:pt>
                <c:pt idx="275">
                  <c:v>-10.839540247743429</c:v>
                </c:pt>
                <c:pt idx="276">
                  <c:v>-11.057406055524766</c:v>
                </c:pt>
                <c:pt idx="277">
                  <c:v>-11.528654327992172</c:v>
                </c:pt>
                <c:pt idx="278">
                  <c:v>-11.768415905365082</c:v>
                </c:pt>
                <c:pt idx="279">
                  <c:v>-11.923770525095634</c:v>
                </c:pt>
                <c:pt idx="280">
                  <c:v>-12.142376593369342</c:v>
                </c:pt>
                <c:pt idx="281">
                  <c:v>-12.499022562865392</c:v>
                </c:pt>
                <c:pt idx="282">
                  <c:v>-12.555513256704209</c:v>
                </c:pt>
                <c:pt idx="283">
                  <c:v>-12.387054790475815</c:v>
                </c:pt>
                <c:pt idx="284">
                  <c:v>-12.24237015280174</c:v>
                </c:pt>
                <c:pt idx="285">
                  <c:v>-12.358648696681307</c:v>
                </c:pt>
                <c:pt idx="286">
                  <c:v>-12.617508584611947</c:v>
                </c:pt>
                <c:pt idx="287">
                  <c:v>-13.072406105644419</c:v>
                </c:pt>
                <c:pt idx="288">
                  <c:v>-13.13258107198525</c:v>
                </c:pt>
                <c:pt idx="289">
                  <c:v>-13.54523151652316</c:v>
                </c:pt>
                <c:pt idx="290">
                  <c:v>-13.693017652591344</c:v>
                </c:pt>
                <c:pt idx="291">
                  <c:v>-13.891178607657118</c:v>
                </c:pt>
                <c:pt idx="292">
                  <c:v>-15.944553592138533</c:v>
                </c:pt>
                <c:pt idx="293">
                  <c:v>-26.260573532259279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F6-4774-AFAC-69F5E0564755}"/>
            </c:ext>
          </c:extLst>
        </c:ser>
        <c:ser>
          <c:idx val="1"/>
          <c:order val="1"/>
          <c:tx>
            <c:v>Output Gap (Quadratic)</c:v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'Det Trends'!$AC$3:$AC$296</c:f>
              <c:numCache>
                <c:formatCode>General</c:formatCode>
                <c:ptCount val="294"/>
                <c:pt idx="0">
                  <c:v>2.705374890023915</c:v>
                </c:pt>
                <c:pt idx="1">
                  <c:v>1.3760469593949054</c:v>
                </c:pt>
                <c:pt idx="2">
                  <c:v>0.10897198127270968</c:v>
                </c:pt>
                <c:pt idx="3">
                  <c:v>0.60262234384005353</c:v>
                </c:pt>
                <c:pt idx="4">
                  <c:v>1.0391410883067387</c:v>
                </c:pt>
                <c:pt idx="5">
                  <c:v>1.6217035377509958</c:v>
                </c:pt>
                <c:pt idx="6">
                  <c:v>1.140261076593152</c:v>
                </c:pt>
                <c:pt idx="7">
                  <c:v>0.20115048706426109</c:v>
                </c:pt>
                <c:pt idx="8">
                  <c:v>-2.2352575438143063</c:v>
                </c:pt>
                <c:pt idx="9">
                  <c:v>-3.6238969075686356</c:v>
                </c:pt>
                <c:pt idx="10">
                  <c:v>-3.6418190940825212</c:v>
                </c:pt>
                <c:pt idx="11">
                  <c:v>-5.5277654690665479</c:v>
                </c:pt>
                <c:pt idx="12">
                  <c:v>-2.7141229861262772</c:v>
                </c:pt>
                <c:pt idx="13">
                  <c:v>-0.74917003980665697</c:v>
                </c:pt>
                <c:pt idx="14">
                  <c:v>2.0050370605369849</c:v>
                </c:pt>
                <c:pt idx="15">
                  <c:v>2.8662297846088869</c:v>
                </c:pt>
                <c:pt idx="16">
                  <c:v>3.1816991025269914</c:v>
                </c:pt>
                <c:pt idx="17">
                  <c:v>3.8679547697014982</c:v>
                </c:pt>
                <c:pt idx="18">
                  <c:v>4.8782624231497707</c:v>
                </c:pt>
                <c:pt idx="19">
                  <c:v>4.0704517543018959</c:v>
                </c:pt>
                <c:pt idx="20">
                  <c:v>4.1074377081034008</c:v>
                </c:pt>
                <c:pt idx="21">
                  <c:v>3.2986135395017158</c:v>
                </c:pt>
                <c:pt idx="22">
                  <c:v>2.9958278231958069</c:v>
                </c:pt>
                <c:pt idx="23">
                  <c:v>5.2070993818281508</c:v>
                </c:pt>
                <c:pt idx="24">
                  <c:v>6.0306541546129466</c:v>
                </c:pt>
                <c:pt idx="25">
                  <c:v>5.7843476717434505</c:v>
                </c:pt>
                <c:pt idx="26">
                  <c:v>4.2056613784085428</c:v>
                </c:pt>
                <c:pt idx="27">
                  <c:v>1.6676189183336021</c:v>
                </c:pt>
                <c:pt idx="28">
                  <c:v>0.17788662083653151</c:v>
                </c:pt>
                <c:pt idx="29">
                  <c:v>-0.72184000269990278</c:v>
                </c:pt>
                <c:pt idx="30">
                  <c:v>-0.60554894033577611</c:v>
                </c:pt>
                <c:pt idx="31">
                  <c:v>0.32740884967896733</c:v>
                </c:pt>
                <c:pt idx="32">
                  <c:v>2.1407138893373201</c:v>
                </c:pt>
                <c:pt idx="33">
                  <c:v>2.7537981590554317</c:v>
                </c:pt>
                <c:pt idx="34">
                  <c:v>3.096155175752191</c:v>
                </c:pt>
                <c:pt idx="35">
                  <c:v>2.6975171191642389</c:v>
                </c:pt>
                <c:pt idx="36">
                  <c:v>1.3131020845889019</c:v>
                </c:pt>
                <c:pt idx="37">
                  <c:v>1.1427019466585087</c:v>
                </c:pt>
                <c:pt idx="38">
                  <c:v>6.1405969565875296E-2</c:v>
                </c:pt>
                <c:pt idx="39">
                  <c:v>0.70442854295000856</c:v>
                </c:pt>
                <c:pt idx="40">
                  <c:v>0.35518593351415717</c:v>
                </c:pt>
                <c:pt idx="41">
                  <c:v>-0.84983378982865787</c:v>
                </c:pt>
                <c:pt idx="42">
                  <c:v>-0.85848332122431259</c:v>
                </c:pt>
                <c:pt idx="43">
                  <c:v>-2.8803083243465366</c:v>
                </c:pt>
                <c:pt idx="44">
                  <c:v>-6.4903750564320184</c:v>
                </c:pt>
                <c:pt idx="45">
                  <c:v>-6.8131728871948738</c:v>
                </c:pt>
                <c:pt idx="46">
                  <c:v>-5.5017849762108995</c:v>
                </c:pt>
                <c:pt idx="47">
                  <c:v>-4.1636093638244276</c:v>
                </c:pt>
                <c:pt idx="48">
                  <c:v>-3.232807247213465</c:v>
                </c:pt>
                <c:pt idx="49">
                  <c:v>-1.9718246933980055</c:v>
                </c:pt>
                <c:pt idx="50">
                  <c:v>-2.8690914080888419</c:v>
                </c:pt>
                <c:pt idx="51">
                  <c:v>-3.5509852050797264</c:v>
                </c:pt>
                <c:pt idx="52">
                  <c:v>-2.2931793052018534</c:v>
                </c:pt>
                <c:pt idx="53">
                  <c:v>-3.7967230112158745</c:v>
                </c:pt>
                <c:pt idx="54">
                  <c:v>-4.269423306153719</c:v>
                </c:pt>
                <c:pt idx="55">
                  <c:v>-6.5200312982943487</c:v>
                </c:pt>
                <c:pt idx="56">
                  <c:v>-6.8042221606001263</c:v>
                </c:pt>
                <c:pt idx="57">
                  <c:v>-6.0760264795147734</c:v>
                </c:pt>
                <c:pt idx="58">
                  <c:v>-5.1277013924314829</c:v>
                </c:pt>
                <c:pt idx="59">
                  <c:v>-4.1367806772349525</c:v>
                </c:pt>
                <c:pt idx="60">
                  <c:v>-3.3181925297544268</c:v>
                </c:pt>
                <c:pt idx="61">
                  <c:v>-3.3659559308741649</c:v>
                </c:pt>
                <c:pt idx="62">
                  <c:v>-3.0903945106322439</c:v>
                </c:pt>
                <c:pt idx="63">
                  <c:v>-3.7056197497541632</c:v>
                </c:pt>
                <c:pt idx="64">
                  <c:v>-3.5615605846079035</c:v>
                </c:pt>
                <c:pt idx="65">
                  <c:v>-3.3854020181575351</c:v>
                </c:pt>
                <c:pt idx="66">
                  <c:v>-2.1485942751489517</c:v>
                </c:pt>
                <c:pt idx="67">
                  <c:v>-2.4310242032379747</c:v>
                </c:pt>
                <c:pt idx="68">
                  <c:v>-1.2786333715705922</c:v>
                </c:pt>
                <c:pt idx="69">
                  <c:v>-1.1278684597057165</c:v>
                </c:pt>
                <c:pt idx="70">
                  <c:v>-0.50778673789295681</c:v>
                </c:pt>
                <c:pt idx="71">
                  <c:v>-1.1275957791344382</c:v>
                </c:pt>
                <c:pt idx="72">
                  <c:v>0.33704630998059315</c:v>
                </c:pt>
                <c:pt idx="73">
                  <c:v>0.66800894174257053</c:v>
                </c:pt>
                <c:pt idx="74">
                  <c:v>1.9444420330097856</c:v>
                </c:pt>
                <c:pt idx="75">
                  <c:v>3.3017773712018084</c:v>
                </c:pt>
                <c:pt idx="76">
                  <c:v>4.7882034955113895</c:v>
                </c:pt>
                <c:pt idx="77">
                  <c:v>4.2125025298858532</c:v>
                </c:pt>
                <c:pt idx="78">
                  <c:v>4.1410210526695579</c:v>
                </c:pt>
                <c:pt idx="79">
                  <c:v>4.0451412025658939</c:v>
                </c:pt>
                <c:pt idx="80">
                  <c:v>4.0158391990438247</c:v>
                </c:pt>
                <c:pt idx="81">
                  <c:v>3.1680161419359365</c:v>
                </c:pt>
                <c:pt idx="82">
                  <c:v>3.2025407933421235</c:v>
                </c:pt>
                <c:pt idx="83">
                  <c:v>3.0484874460364964</c:v>
                </c:pt>
                <c:pt idx="84">
                  <c:v>4.1641312697361599</c:v>
                </c:pt>
                <c:pt idx="85">
                  <c:v>4.9197210782521594</c:v>
                </c:pt>
                <c:pt idx="86">
                  <c:v>4.7922058377309895</c:v>
                </c:pt>
                <c:pt idx="87">
                  <c:v>4.287152292524965</c:v>
                </c:pt>
                <c:pt idx="88">
                  <c:v>4.9444684919970783</c:v>
                </c:pt>
                <c:pt idx="89">
                  <c:v>4.3542599024535278</c:v>
                </c:pt>
                <c:pt idx="90">
                  <c:v>4.1207605393299929</c:v>
                </c:pt>
                <c:pt idx="91">
                  <c:v>2.7419576555491432</c:v>
                </c:pt>
                <c:pt idx="92">
                  <c:v>1.705352777688951</c:v>
                </c:pt>
                <c:pt idx="93">
                  <c:v>0.96107737338009258</c:v>
                </c:pt>
                <c:pt idx="94">
                  <c:v>0.99425270494268858</c:v>
                </c:pt>
                <c:pt idx="95">
                  <c:v>-0.96543866925475896</c:v>
                </c:pt>
                <c:pt idx="96">
                  <c:v>0.83397492832961717</c:v>
                </c:pt>
                <c:pt idx="97">
                  <c:v>0.4951938419679891</c:v>
                </c:pt>
                <c:pt idx="98">
                  <c:v>0.43829122982153024</c:v>
                </c:pt>
                <c:pt idx="99">
                  <c:v>-0.20081112704737336</c:v>
                </c:pt>
                <c:pt idx="100">
                  <c:v>0.74874902621449024</c:v>
                </c:pt>
                <c:pt idx="101">
                  <c:v>2.1223588642820701</c:v>
                </c:pt>
                <c:pt idx="102">
                  <c:v>2.1934593849341155</c:v>
                </c:pt>
                <c:pt idx="103">
                  <c:v>2.9871122255448412</c:v>
                </c:pt>
                <c:pt idx="104">
                  <c:v>4.5667688878241464</c:v>
                </c:pt>
                <c:pt idx="105">
                  <c:v>4.7864234638863579</c:v>
                </c:pt>
                <c:pt idx="106">
                  <c:v>3.3979344246391818</c:v>
                </c:pt>
                <c:pt idx="107">
                  <c:v>3.4833993794036289</c:v>
                </c:pt>
                <c:pt idx="108">
                  <c:v>1.7625484209361275</c:v>
                </c:pt>
                <c:pt idx="109">
                  <c:v>1.1444899968845235</c:v>
                </c:pt>
                <c:pt idx="110">
                  <c:v>-0.65867697394175195</c:v>
                </c:pt>
                <c:pt idx="111">
                  <c:v>-1.8991968538914605</c:v>
                </c:pt>
                <c:pt idx="112">
                  <c:v>-3.9736754806057206</c:v>
                </c:pt>
                <c:pt idx="113">
                  <c:v>-4.1094657968617554</c:v>
                </c:pt>
                <c:pt idx="114">
                  <c:v>-3.2581702746599106</c:v>
                </c:pt>
                <c:pt idx="115">
                  <c:v>-2.7646107570411971</c:v>
                </c:pt>
                <c:pt idx="116">
                  <c:v>-1.382809751371461</c:v>
                </c:pt>
                <c:pt idx="117">
                  <c:v>-1.491925659620108</c:v>
                </c:pt>
                <c:pt idx="118">
                  <c:v>-1.7829231237449505</c:v>
                </c:pt>
                <c:pt idx="119">
                  <c:v>-1.8969941437495308</c:v>
                </c:pt>
                <c:pt idx="120">
                  <c:v>-1.5568149990759395</c:v>
                </c:pt>
                <c:pt idx="121">
                  <c:v>-0.46383499131632533</c:v>
                </c:pt>
                <c:pt idx="122">
                  <c:v>0.49387294436211704</c:v>
                </c:pt>
                <c:pt idx="123">
                  <c:v>-0.33258254918600016</c:v>
                </c:pt>
                <c:pt idx="124">
                  <c:v>-0.84064075434788776</c:v>
                </c:pt>
                <c:pt idx="125">
                  <c:v>2.1260047131095305</c:v>
                </c:pt>
                <c:pt idx="126">
                  <c:v>2.3036084555917213</c:v>
                </c:pt>
                <c:pt idx="127">
                  <c:v>2.8178189360000161</c:v>
                </c:pt>
                <c:pt idx="128">
                  <c:v>2.178373848509807</c:v>
                </c:pt>
                <c:pt idx="129">
                  <c:v>1.4680934934172996</c:v>
                </c:pt>
                <c:pt idx="130">
                  <c:v>1.3929840620802381</c:v>
                </c:pt>
                <c:pt idx="131">
                  <c:v>0.82942329051522989</c:v>
                </c:pt>
                <c:pt idx="132">
                  <c:v>0.33203792257001652</c:v>
                </c:pt>
                <c:pt idx="133">
                  <c:v>-2.5594548039110876</c:v>
                </c:pt>
                <c:pt idx="134">
                  <c:v>-3.4859510867240928</c:v>
                </c:pt>
                <c:pt idx="135">
                  <c:v>-2.4438643620369405</c:v>
                </c:pt>
                <c:pt idx="136">
                  <c:v>-1.3071229563875519</c:v>
                </c:pt>
                <c:pt idx="137">
                  <c:v>-2.8527923565988544</c:v>
                </c:pt>
                <c:pt idx="138">
                  <c:v>-2.4622982785425407</c:v>
                </c:pt>
                <c:pt idx="139">
                  <c:v>-4.3558250831713607</c:v>
                </c:pt>
                <c:pt idx="140">
                  <c:v>-6.7176461181945868</c:v>
                </c:pt>
                <c:pt idx="141">
                  <c:v>-7.0566585013786209</c:v>
                </c:pt>
                <c:pt idx="142">
                  <c:v>-8.2319428345885015</c:v>
                </c:pt>
                <c:pt idx="143">
                  <c:v>-8.9823497475357783</c:v>
                </c:pt>
                <c:pt idx="144">
                  <c:v>-8.4615299287140289</c:v>
                </c:pt>
                <c:pt idx="145">
                  <c:v>-6.997941505697014</c:v>
                </c:pt>
                <c:pt idx="146">
                  <c:v>-5.8031879343827697</c:v>
                </c:pt>
                <c:pt idx="147">
                  <c:v>-4.5211133099982703</c:v>
                </c:pt>
                <c:pt idx="148">
                  <c:v>-3.3659699952840683</c:v>
                </c:pt>
                <c:pt idx="149">
                  <c:v>-2.4317867393346404</c:v>
                </c:pt>
                <c:pt idx="150">
                  <c:v>-2.2492760406112922</c:v>
                </c:pt>
                <c:pt idx="151">
                  <c:v>-2.2067848878110752</c:v>
                </c:pt>
                <c:pt idx="152">
                  <c:v>-2.0154694512129367</c:v>
                </c:pt>
                <c:pt idx="153">
                  <c:v>-1.9100583040424723</c:v>
                </c:pt>
                <c:pt idx="154">
                  <c:v>-1.1637528679811382</c:v>
                </c:pt>
                <c:pt idx="155">
                  <c:v>-1.1905702981630739</c:v>
                </c:pt>
                <c:pt idx="156">
                  <c:v>-1.0268422231456853</c:v>
                </c:pt>
                <c:pt idx="157">
                  <c:v>-1.3409999989521637</c:v>
                </c:pt>
                <c:pt idx="158">
                  <c:v>-1.1501336342428559</c:v>
                </c:pt>
                <c:pt idx="159">
                  <c:v>-1.3741954138376755</c:v>
                </c:pt>
                <c:pt idx="160">
                  <c:v>-1.3895720021613656</c:v>
                </c:pt>
                <c:pt idx="161">
                  <c:v>-1.0723229508027288</c:v>
                </c:pt>
                <c:pt idx="162">
                  <c:v>-0.96240825739926095</c:v>
                </c:pt>
                <c:pt idx="163">
                  <c:v>-1.1970582651166239E-2</c:v>
                </c:pt>
                <c:pt idx="164">
                  <c:v>-0.24679931208080319</c:v>
                </c:pt>
                <c:pt idx="165">
                  <c:v>0.31030157289233529</c:v>
                </c:pt>
                <c:pt idx="166">
                  <c:v>0.14822548588693252</c:v>
                </c:pt>
                <c:pt idx="167">
                  <c:v>0.72754175661877696</c:v>
                </c:pt>
                <c:pt idx="168">
                  <c:v>0.99654675245997026</c:v>
                </c:pt>
                <c:pt idx="169">
                  <c:v>1.0163679249217239</c:v>
                </c:pt>
                <c:pt idx="170">
                  <c:v>1.0158828756168248</c:v>
                </c:pt>
                <c:pt idx="171">
                  <c:v>0.47601610786003334</c:v>
                </c:pt>
                <c:pt idx="172">
                  <c:v>0.8280740348254767</c:v>
                </c:pt>
                <c:pt idx="173">
                  <c:v>0.45743579342918395</c:v>
                </c:pt>
                <c:pt idx="174">
                  <c:v>-0.20703787514992911</c:v>
                </c:pt>
                <c:pt idx="175">
                  <c:v>-1.8506459785387008</c:v>
                </c:pt>
                <c:pt idx="176">
                  <c:v>-3.0467319625506306</c:v>
                </c:pt>
                <c:pt idx="177">
                  <c:v>-2.9952665191633088</c:v>
                </c:pt>
                <c:pt idx="178">
                  <c:v>-3.2145564794571868</c:v>
                </c:pt>
                <c:pt idx="179">
                  <c:v>-3.5880628238675882</c:v>
                </c:pt>
                <c:pt idx="180">
                  <c:v>-3.1176032650154895</c:v>
                </c:pt>
                <c:pt idx="181">
                  <c:v>-2.7566559122835343</c:v>
                </c:pt>
                <c:pt idx="182">
                  <c:v>-2.4888894313388477</c:v>
                </c:pt>
                <c:pt idx="183">
                  <c:v>-2.1648670782310475</c:v>
                </c:pt>
                <c:pt idx="184">
                  <c:v>-2.7094305836699917</c:v>
                </c:pt>
                <c:pt idx="185">
                  <c:v>-2.8386092578779554</c:v>
                </c:pt>
                <c:pt idx="186">
                  <c:v>-3.0704237907743348</c:v>
                </c:pt>
                <c:pt idx="187">
                  <c:v>-2.4255556509150011</c:v>
                </c:pt>
                <c:pt idx="188">
                  <c:v>-2.1641793548628385</c:v>
                </c:pt>
                <c:pt idx="189">
                  <c:v>-1.5204806778083224</c:v>
                </c:pt>
                <c:pt idx="190">
                  <c:v>-1.6380005817513421</c:v>
                </c:pt>
                <c:pt idx="191">
                  <c:v>-1.1974060087251104</c:v>
                </c:pt>
                <c:pt idx="192">
                  <c:v>-1.5397809999987189</c:v>
                </c:pt>
                <c:pt idx="193">
                  <c:v>-1.9364725721285225</c:v>
                </c:pt>
                <c:pt idx="194">
                  <c:v>-1.7820661427439433</c:v>
                </c:pt>
                <c:pt idx="195">
                  <c:v>-1.7960982519078073</c:v>
                </c:pt>
                <c:pt idx="196">
                  <c:v>-1.738785223557926</c:v>
                </c:pt>
                <c:pt idx="197">
                  <c:v>-0.77162168014694998</c:v>
                </c:pt>
                <c:pt idx="198">
                  <c:v>-0.56364235960941755</c:v>
                </c:pt>
                <c:pt idx="199">
                  <c:v>-0.21371244841343895</c:v>
                </c:pt>
                <c:pt idx="200">
                  <c:v>-0.25140578686855264</c:v>
                </c:pt>
                <c:pt idx="201">
                  <c:v>0.71766776968420487</c:v>
                </c:pt>
                <c:pt idx="202">
                  <c:v>1.2834045921637838</c:v>
                </c:pt>
                <c:pt idx="203">
                  <c:v>1.4631165798727253</c:v>
                </c:pt>
                <c:pt idx="204">
                  <c:v>1.7841121151663586</c:v>
                </c:pt>
                <c:pt idx="205">
                  <c:v>2.0340523765650431</c:v>
                </c:pt>
                <c:pt idx="206">
                  <c:v>2.6091475613361226</c:v>
                </c:pt>
                <c:pt idx="207">
                  <c:v>3.5443339755151015</c:v>
                </c:pt>
                <c:pt idx="208">
                  <c:v>3.8204925093978659</c:v>
                </c:pt>
                <c:pt idx="209">
                  <c:v>3.9227609046827538</c:v>
                </c:pt>
                <c:pt idx="210">
                  <c:v>4.5618915390774006</c:v>
                </c:pt>
                <c:pt idx="211">
                  <c:v>5.5870780338281634</c:v>
                </c:pt>
                <c:pt idx="212">
                  <c:v>5.2899832912602918</c:v>
                </c:pt>
                <c:pt idx="213">
                  <c:v>6.4482969916385358</c:v>
                </c:pt>
                <c:pt idx="214">
                  <c:v>5.927391178472341</c:v>
                </c:pt>
                <c:pt idx="215">
                  <c:v>5.8958918990809295</c:v>
                </c:pt>
                <c:pt idx="216">
                  <c:v>4.9597649703438051</c:v>
                </c:pt>
                <c:pt idx="217">
                  <c:v>4.8939920563915607</c:v>
                </c:pt>
                <c:pt idx="218">
                  <c:v>3.8313785457486205</c:v>
                </c:pt>
                <c:pt idx="219">
                  <c:v>3.4585829782235677</c:v>
                </c:pt>
                <c:pt idx="220">
                  <c:v>3.686413847757386</c:v>
                </c:pt>
                <c:pt idx="221">
                  <c:v>3.6493526419278055</c:v>
                </c:pt>
                <c:pt idx="222">
                  <c:v>3.4538871803201587</c:v>
                </c:pt>
                <c:pt idx="223">
                  <c:v>2.971453656878964</c:v>
                </c:pt>
                <c:pt idx="224">
                  <c:v>2.8894658642085957</c:v>
                </c:pt>
                <c:pt idx="225">
                  <c:v>3.1127402231737378</c:v>
                </c:pt>
                <c:pt idx="226">
                  <c:v>4.1653000282497743</c:v>
                </c:pt>
                <c:pt idx="227">
                  <c:v>4.677449478070983</c:v>
                </c:pt>
                <c:pt idx="228">
                  <c:v>4.5822162850447157</c:v>
                </c:pt>
                <c:pt idx="229">
                  <c:v>4.7157574555974691</c:v>
                </c:pt>
                <c:pt idx="230">
                  <c:v>5.0329142404335059</c:v>
                </c:pt>
                <c:pt idx="231">
                  <c:v>5.4077889119442446</c:v>
                </c:pt>
                <c:pt idx="232">
                  <c:v>5.8887695748948587</c:v>
                </c:pt>
                <c:pt idx="233">
                  <c:v>5.7312831468003367</c:v>
                </c:pt>
                <c:pt idx="234">
                  <c:v>6.0025973129974375</c:v>
                </c:pt>
                <c:pt idx="235">
                  <c:v>6.0179193746371595</c:v>
                </c:pt>
                <c:pt idx="236">
                  <c:v>6.7271952513758393</c:v>
                </c:pt>
                <c:pt idx="237">
                  <c:v>6.3502967738996219</c:v>
                </c:pt>
                <c:pt idx="238">
                  <c:v>5.8963996307438649</c:v>
                </c:pt>
                <c:pt idx="239">
                  <c:v>6.1381615242263265</c:v>
                </c:pt>
                <c:pt idx="240">
                  <c:v>5.7687974031917832</c:v>
                </c:pt>
                <c:pt idx="241">
                  <c:v>5.7373698141313767</c:v>
                </c:pt>
                <c:pt idx="242">
                  <c:v>5.6784204924186454</c:v>
                </c:pt>
                <c:pt idx="243">
                  <c:v>5.685587307418416</c:v>
                </c:pt>
                <c:pt idx="244">
                  <c:v>4.5123095786479439</c:v>
                </c:pt>
                <c:pt idx="245">
                  <c:v>4.4323629042509083</c:v>
                </c:pt>
                <c:pt idx="246">
                  <c:v>3.2964466692837036</c:v>
                </c:pt>
                <c:pt idx="247">
                  <c:v>0.51770680536282754</c:v>
                </c:pt>
                <c:pt idx="248">
                  <c:v>-1.2005979143708601</c:v>
                </c:pt>
                <c:pt idx="249">
                  <c:v>-1.9320362472130981</c:v>
                </c:pt>
                <c:pt idx="250">
                  <c:v>-2.1540161828600191</c:v>
                </c:pt>
                <c:pt idx="251">
                  <c:v>-1.6451352006978226</c:v>
                </c:pt>
                <c:pt idx="252">
                  <c:v>-1.8426934772096004</c:v>
                </c:pt>
                <c:pt idx="253">
                  <c:v>-1.5045744755990853</c:v>
                </c:pt>
                <c:pt idx="254">
                  <c:v>-1.3478368300782861</c:v>
                </c:pt>
                <c:pt idx="255">
                  <c:v>-1.4230440712399428</c:v>
                </c:pt>
                <c:pt idx="256">
                  <c:v>-2.2377142318120491</c:v>
                </c:pt>
                <c:pt idx="257">
                  <c:v>-2.0973090434450725</c:v>
                </c:pt>
                <c:pt idx="258">
                  <c:v>-2.695200824765287</c:v>
                </c:pt>
                <c:pt idx="259">
                  <c:v>-2.1107782572585165</c:v>
                </c:pt>
                <c:pt idx="260">
                  <c:v>-1.8971141079651588</c:v>
                </c:pt>
                <c:pt idx="261">
                  <c:v>-2.0321993915372261</c:v>
                </c:pt>
                <c:pt idx="262">
                  <c:v>-2.4597911668429617</c:v>
                </c:pt>
                <c:pt idx="263">
                  <c:v>-2.9065166568722489</c:v>
                </c:pt>
                <c:pt idx="264">
                  <c:v>-2.5833595512928298</c:v>
                </c:pt>
                <c:pt idx="265">
                  <c:v>-3.0167429728514605</c:v>
                </c:pt>
                <c:pt idx="266">
                  <c:v>-2.7911693320236353</c:v>
                </c:pt>
                <c:pt idx="267">
                  <c:v>-2.5489632475762747</c:v>
                </c:pt>
                <c:pt idx="268">
                  <c:v>-3.383027438964703</c:v>
                </c:pt>
                <c:pt idx="269">
                  <c:v>-2.5874700947920104</c:v>
                </c:pt>
                <c:pt idx="270">
                  <c:v>-1.9210596183011575</c:v>
                </c:pt>
                <c:pt idx="271">
                  <c:v>-1.9050571002690475</c:v>
                </c:pt>
                <c:pt idx="272">
                  <c:v>-1.5036766787407174</c:v>
                </c:pt>
                <c:pt idx="273">
                  <c:v>-1.3707255748991898</c:v>
                </c:pt>
                <c:pt idx="274">
                  <c:v>-1.5482452808434743</c:v>
                </c:pt>
                <c:pt idx="275">
                  <c:v>-1.9255645450842351</c:v>
                </c:pt>
                <c:pt idx="276">
                  <c:v>-1.8963873424866051</c:v>
                </c:pt>
                <c:pt idx="277">
                  <c:v>-2.1186775424789417</c:v>
                </c:pt>
                <c:pt idx="278">
                  <c:v>-2.107565985280857</c:v>
                </c:pt>
                <c:pt idx="279">
                  <c:v>-2.0101324083443117</c:v>
                </c:pt>
                <c:pt idx="280">
                  <c:v>-1.9740352178551746</c:v>
                </c:pt>
                <c:pt idx="281">
                  <c:v>-2.0740628664922767</c:v>
                </c:pt>
                <c:pt idx="282">
                  <c:v>-1.8720201773763989</c:v>
                </c:pt>
                <c:pt idx="283">
                  <c:v>-1.4431132660972068</c:v>
                </c:pt>
                <c:pt idx="284">
                  <c:v>-1.0360651212762306</c:v>
                </c:pt>
                <c:pt idx="285">
                  <c:v>-0.88806509591332627</c:v>
                </c:pt>
                <c:pt idx="286">
                  <c:v>-0.88073135250521517</c:v>
                </c:pt>
                <c:pt idx="287">
                  <c:v>-1.0675201801030099</c:v>
                </c:pt>
                <c:pt idx="288">
                  <c:v>-0.85767139091323941</c:v>
                </c:pt>
                <c:pt idx="289">
                  <c:v>-0.99838301782444461</c:v>
                </c:pt>
                <c:pt idx="290">
                  <c:v>-0.87231527417035437</c:v>
                </c:pt>
                <c:pt idx="291">
                  <c:v>-0.79470728741757313</c:v>
                </c:pt>
                <c:pt idx="292">
                  <c:v>-2.5703982679845083</c:v>
                </c:pt>
                <c:pt idx="293">
                  <c:v>-12.606819142095027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F6-4774-AFAC-69F5E0564755}"/>
            </c:ext>
          </c:extLst>
        </c:ser>
        <c:ser>
          <c:idx val="2"/>
          <c:order val="2"/>
          <c:tx>
            <c:v>Qutput Gap (Qubic)</c:v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'Det Trends'!$AH$3:$AH$296</c:f>
              <c:numCache>
                <c:formatCode>General</c:formatCode>
                <c:ptCount val="294"/>
                <c:pt idx="0">
                  <c:v>0.6309114549118533</c:v>
                </c:pt>
                <c:pt idx="1">
                  <c:v>-0.6302648301121927</c:v>
                </c:pt>
                <c:pt idx="2">
                  <c:v>-1.8299208191888461</c:v>
                </c:pt>
                <c:pt idx="3">
                  <c:v>-1.2695841240782713</c:v>
                </c:pt>
                <c:pt idx="4">
                  <c:v>-0.76711170342216306</c:v>
                </c:pt>
                <c:pt idx="5">
                  <c:v>-0.11932823383409286</c:v>
                </c:pt>
                <c:pt idx="6">
                  <c:v>-0.5362823303378228</c:v>
                </c:pt>
                <c:pt idx="7">
                  <c:v>-1.4116372097904062</c:v>
                </c:pt>
                <c:pt idx="8">
                  <c:v>-3.7850221837763875</c:v>
                </c:pt>
                <c:pt idx="9">
                  <c:v>-5.1113711417977825</c:v>
                </c:pt>
                <c:pt idx="10">
                  <c:v>-5.0677355709186855</c:v>
                </c:pt>
                <c:pt idx="11">
                  <c:v>-6.8928568330484552</c:v>
                </c:pt>
                <c:pt idx="12">
                  <c:v>-4.0191218768038439</c:v>
                </c:pt>
                <c:pt idx="13">
                  <c:v>-1.9948090903289639</c:v>
                </c:pt>
                <c:pt idx="14">
                  <c:v>0.81802522507876674</c:v>
                </c:pt>
                <c:pt idx="15">
                  <c:v>1.7371125491025374</c:v>
                </c:pt>
                <c:pt idx="16">
                  <c:v>2.1097438640440558</c:v>
                </c:pt>
                <c:pt idx="17">
                  <c:v>2.8524289400056801</c:v>
                </c:pt>
                <c:pt idx="18">
                  <c:v>3.9184334315277347</c:v>
                </c:pt>
                <c:pt idx="19">
                  <c:v>3.1655870507368178</c:v>
                </c:pt>
                <c:pt idx="20">
                  <c:v>3.2568047668110722</c:v>
                </c:pt>
                <c:pt idx="21">
                  <c:v>2.5014798628470558</c:v>
                </c:pt>
                <c:pt idx="22">
                  <c:v>2.2514609460117185</c:v>
                </c:pt>
                <c:pt idx="23">
                  <c:v>4.5147668761547521</c:v>
                </c:pt>
                <c:pt idx="24">
                  <c:v>5.3896236348765392</c:v>
                </c:pt>
                <c:pt idx="25">
                  <c:v>5.1938868003963634</c:v>
                </c:pt>
                <c:pt idx="26">
                  <c:v>3.6650378720477939</c:v>
                </c:pt>
                <c:pt idx="27">
                  <c:v>1.1761005543184488</c:v>
                </c:pt>
                <c:pt idx="28">
                  <c:v>-0.26525875557457113</c:v>
                </c:pt>
                <c:pt idx="29">
                  <c:v>-1.1173444706751745</c:v>
                </c:pt>
                <c:pt idx="30">
                  <c:v>-0.95414449523740785</c:v>
                </c:pt>
                <c:pt idx="31">
                  <c:v>2.4990305104211075E-2</c:v>
                </c:pt>
                <c:pt idx="32">
                  <c:v>1.8837405543648877</c:v>
                </c:pt>
                <c:pt idx="33">
                  <c:v>2.5415383450057227</c:v>
                </c:pt>
                <c:pt idx="34">
                  <c:v>2.9278773166496741</c:v>
                </c:pt>
                <c:pt idx="35">
                  <c:v>2.5724897830521343</c:v>
                </c:pt>
                <c:pt idx="36">
                  <c:v>1.230593985518702</c:v>
                </c:pt>
                <c:pt idx="37">
                  <c:v>1.1019819573746759</c:v>
                </c:pt>
                <c:pt idx="38">
                  <c:v>6.1743134904279628E-2</c:v>
                </c:pt>
                <c:pt idx="39">
                  <c:v>0.74509209397088938</c:v>
                </c:pt>
                <c:pt idx="40">
                  <c:v>0.43544530238817103</c:v>
                </c:pt>
                <c:pt idx="41">
                  <c:v>-0.73070895416176285</c:v>
                </c:pt>
                <c:pt idx="42">
                  <c:v>-0.70122313660334612</c:v>
                </c:pt>
                <c:pt idx="43">
                  <c:v>-2.6856426581254311</c:v>
                </c:pt>
                <c:pt idx="44">
                  <c:v>-6.2590335073848813</c:v>
                </c:pt>
                <c:pt idx="45">
                  <c:v>-6.5458847665684772</c:v>
                </c:pt>
                <c:pt idx="46">
                  <c:v>-5.1992792879071104</c:v>
                </c:pt>
                <c:pt idx="47">
                  <c:v>-3.8266147836919728</c:v>
                </c:pt>
                <c:pt idx="48">
                  <c:v>-2.8620521014307343</c:v>
                </c:pt>
                <c:pt idx="49">
                  <c:v>-1.5680369359246882</c:v>
                </c:pt>
                <c:pt idx="50">
                  <c:v>-2.4329985971689894</c:v>
                </c:pt>
                <c:pt idx="51">
                  <c:v>-3.0833144787766997</c:v>
                </c:pt>
                <c:pt idx="52">
                  <c:v>-1.7946573559443735</c:v>
                </c:pt>
                <c:pt idx="53">
                  <c:v>-3.2680760593372327</c:v>
                </c:pt>
                <c:pt idx="54">
                  <c:v>-3.7113770724015893</c:v>
                </c:pt>
                <c:pt idx="55">
                  <c:v>-5.9333109752948587</c:v>
                </c:pt>
                <c:pt idx="56">
                  <c:v>-6.1895523832562915</c:v>
                </c:pt>
                <c:pt idx="57">
                  <c:v>-5.4341312943176234</c:v>
                </c:pt>
                <c:pt idx="58">
                  <c:v>-4.4593042256652282</c:v>
                </c:pt>
                <c:pt idx="59">
                  <c:v>-3.4426043020570063</c:v>
                </c:pt>
                <c:pt idx="60">
                  <c:v>-2.5989590321319866</c:v>
                </c:pt>
                <c:pt idx="61">
                  <c:v>-2.6223866743553259</c:v>
                </c:pt>
                <c:pt idx="62">
                  <c:v>-2.3232100999321048</c:v>
                </c:pt>
                <c:pt idx="63">
                  <c:v>-2.915539993139582</c:v>
                </c:pt>
                <c:pt idx="64">
                  <c:v>-2.7493044550574552</c:v>
                </c:pt>
                <c:pt idx="65">
                  <c:v>-2.5516876132796185</c:v>
                </c:pt>
                <c:pt idx="66">
                  <c:v>-1.294138775837439</c:v>
                </c:pt>
                <c:pt idx="67">
                  <c:v>-1.5565438310455093</c:v>
                </c:pt>
                <c:pt idx="68">
                  <c:v>-0.38484334478141591</c:v>
                </c:pt>
                <c:pt idx="69">
                  <c:v>-0.21548294808741986</c:v>
                </c:pt>
                <c:pt idx="70">
                  <c:v>0.42248118389291989</c:v>
                </c:pt>
                <c:pt idx="71">
                  <c:v>-0.18015737878673832</c:v>
                </c:pt>
                <c:pt idx="72">
                  <c:v>1.3009444496683287</c:v>
                </c:pt>
                <c:pt idx="73">
                  <c:v>1.6476573246606563</c:v>
                </c:pt>
                <c:pt idx="74">
                  <c:v>2.9391324583075473</c:v>
                </c:pt>
                <c:pt idx="75">
                  <c:v>4.3108029868733411</c:v>
                </c:pt>
                <c:pt idx="76">
                  <c:v>5.8108588534384609</c:v>
                </c:pt>
                <c:pt idx="77">
                  <c:v>5.2480836423578481</c:v>
                </c:pt>
                <c:pt idx="78">
                  <c:v>5.1888254504026676</c:v>
                </c:pt>
                <c:pt idx="79">
                  <c:v>5.1044679942375382</c:v>
                </c:pt>
                <c:pt idx="80">
                  <c:v>5.0859891323614903</c:v>
                </c:pt>
                <c:pt idx="81">
                  <c:v>4.2482916662661907</c:v>
                </c:pt>
                <c:pt idx="82">
                  <c:v>4.2922461239104592</c:v>
                </c:pt>
                <c:pt idx="83">
                  <c:v>4.1469286297258989</c:v>
                </c:pt>
                <c:pt idx="84">
                  <c:v>5.2706162524971845</c:v>
                </c:pt>
                <c:pt idx="85">
                  <c:v>6.033559774148145</c:v>
                </c:pt>
                <c:pt idx="86">
                  <c:v>5.9127101996379494</c:v>
                </c:pt>
                <c:pt idx="87">
                  <c:v>5.4136363845037394</c:v>
                </c:pt>
                <c:pt idx="88">
                  <c:v>6.0762485633585328</c:v>
                </c:pt>
                <c:pt idx="89">
                  <c:v>5.4906544635342058</c:v>
                </c:pt>
                <c:pt idx="90">
                  <c:v>5.2610904390038016</c:v>
                </c:pt>
                <c:pt idx="91">
                  <c:v>3.8855461604871522</c:v>
                </c:pt>
                <c:pt idx="92">
                  <c:v>2.8515256533909294</c:v>
                </c:pt>
                <c:pt idx="93">
                  <c:v>2.1091629669973244</c:v>
                </c:pt>
                <c:pt idx="94">
                  <c:v>2.1435820299107178</c:v>
                </c:pt>
                <c:pt idx="95">
                  <c:v>0.18446815324661969</c:v>
                </c:pt>
                <c:pt idx="96">
                  <c:v>1.9837958556053081</c:v>
                </c:pt>
                <c:pt idx="97">
                  <c:v>1.6442684124980289</c:v>
                </c:pt>
                <c:pt idx="98">
                  <c:v>1.5859620053944923</c:v>
                </c:pt>
                <c:pt idx="99">
                  <c:v>0.94480153264306921</c:v>
                </c:pt>
                <c:pt idx="100">
                  <c:v>1.8916524622879294</c:v>
                </c:pt>
                <c:pt idx="101">
                  <c:v>3.2619052800455961</c:v>
                </c:pt>
                <c:pt idx="102">
                  <c:v>3.3290043945575221</c:v>
                </c:pt>
                <c:pt idx="103">
                  <c:v>4.118014955864524</c:v>
                </c:pt>
                <c:pt idx="104">
                  <c:v>5.692392082154285</c:v>
                </c:pt>
                <c:pt idx="105">
                  <c:v>5.9061335878553223</c:v>
                </c:pt>
                <c:pt idx="106">
                  <c:v>4.5111017740714132</c:v>
                </c:pt>
                <c:pt idx="107">
                  <c:v>4.5893981902665359</c:v>
                </c:pt>
                <c:pt idx="108">
                  <c:v>2.8607569813685174</c:v>
                </c:pt>
                <c:pt idx="109">
                  <c:v>2.2342907613321472</c:v>
                </c:pt>
                <c:pt idx="110">
                  <c:v>0.42210273153138189</c:v>
                </c:pt>
                <c:pt idx="111">
                  <c:v>-0.82804706941761452</c:v>
                </c:pt>
                <c:pt idx="112">
                  <c:v>-2.9127599576295182</c:v>
                </c:pt>
                <c:pt idx="113">
                  <c:v>-3.0593842316093856</c:v>
                </c:pt>
                <c:pt idx="114">
                  <c:v>-2.2195175941384093</c:v>
                </c:pt>
                <c:pt idx="115">
                  <c:v>-1.7379769918717258</c:v>
                </c:pt>
                <c:pt idx="116">
                  <c:v>-0.36877990638064517</c:v>
                </c:pt>
                <c:pt idx="117">
                  <c:v>-0.49107958217184944</c:v>
                </c:pt>
                <c:pt idx="118">
                  <c:v>-0.79583536979122016</c:v>
                </c:pt>
                <c:pt idx="119">
                  <c:v>-0.92423384158273336</c:v>
                </c:pt>
                <c:pt idx="120">
                  <c:v>-0.59894571076153369</c:v>
                </c:pt>
                <c:pt idx="121">
                  <c:v>0.47858542821153094</c:v>
                </c:pt>
                <c:pt idx="122">
                  <c:v>1.4202924905658776</c:v>
                </c:pt>
                <c:pt idx="123">
                  <c:v>0.57729011519338513</c:v>
                </c:pt>
                <c:pt idx="124">
                  <c:v>5.2145163782668646E-2</c:v>
                </c:pt>
                <c:pt idx="125">
                  <c:v>3.0011703150982783</c:v>
                </c:pt>
                <c:pt idx="126">
                  <c:v>3.160626618969431</c:v>
                </c:pt>
                <c:pt idx="127">
                  <c:v>3.656169141069654</c:v>
                </c:pt>
                <c:pt idx="128">
                  <c:v>2.997542336169623</c:v>
                </c:pt>
                <c:pt idx="129">
                  <c:v>2.2675734254796964</c:v>
                </c:pt>
                <c:pt idx="130">
                  <c:v>2.1722756841050739</c:v>
                </c:pt>
                <c:pt idx="131">
                  <c:v>1.5880340971781592</c:v>
                </c:pt>
                <c:pt idx="132">
                  <c:v>1.0694828255838118</c:v>
                </c:pt>
                <c:pt idx="133">
                  <c:v>-1.8436533053018067</c:v>
                </c:pt>
                <c:pt idx="134">
                  <c:v>-2.7922627326544713</c:v>
                </c:pt>
                <c:pt idx="135">
                  <c:v>-1.7727509563213673</c:v>
                </c:pt>
                <c:pt idx="136">
                  <c:v>-0.65903818818657811</c:v>
                </c:pt>
                <c:pt idx="137">
                  <c:v>-2.228181619435432</c:v>
                </c:pt>
                <c:pt idx="138">
                  <c:v>-1.8615984866459101</c:v>
                </c:pt>
                <c:pt idx="139">
                  <c:v>-3.7794644851297576</c:v>
                </c:pt>
                <c:pt idx="140">
                  <c:v>-6.1660441078998929</c:v>
                </c:pt>
                <c:pt idx="141">
                  <c:v>-6.5302254262384452</c:v>
                </c:pt>
                <c:pt idx="142">
                  <c:v>-7.7310798009893489</c:v>
                </c:pt>
                <c:pt idx="143">
                  <c:v>-8.5074484235379444</c:v>
                </c:pt>
                <c:pt idx="144">
                  <c:v>-8.0129723439574363</c:v>
                </c:pt>
                <c:pt idx="145">
                  <c:v>-6.5760998484980959</c:v>
                </c:pt>
                <c:pt idx="146">
                  <c:v>-5.4084243460041037</c:v>
                </c:pt>
                <c:pt idx="147">
                  <c:v>-4.1537796760710677</c:v>
                </c:pt>
                <c:pt idx="148">
                  <c:v>-3.0264077343636231</c:v>
                </c:pt>
                <c:pt idx="149">
                  <c:v>-2.1203265885684885</c:v>
                </c:pt>
                <c:pt idx="150">
                  <c:v>-1.9662378385019608</c:v>
                </c:pt>
                <c:pt idx="151">
                  <c:v>-1.9524773540528173</c:v>
                </c:pt>
                <c:pt idx="152">
                  <c:v>-1.7901899635836216</c:v>
                </c:pt>
                <c:pt idx="153">
                  <c:v>-1.7140926723303807</c:v>
                </c:pt>
                <c:pt idx="154">
                  <c:v>-0.99737510492712289</c:v>
                </c:pt>
                <c:pt idx="155">
                  <c:v>-1.0540423873989013</c:v>
                </c:pt>
                <c:pt idx="156">
                  <c:v>-0.92041388410990521</c:v>
                </c:pt>
                <c:pt idx="157">
                  <c:v>-1.2649084487611262</c:v>
                </c:pt>
                <c:pt idx="158">
                  <c:v>-1.1046033464999994</c:v>
                </c:pt>
                <c:pt idx="159">
                  <c:v>-1.3594378743604807</c:v>
                </c:pt>
                <c:pt idx="160">
                  <c:v>-1.4057854616066123</c:v>
                </c:pt>
                <c:pt idx="161">
                  <c:v>-1.1196921741701615</c:v>
                </c:pt>
                <c:pt idx="162">
                  <c:v>-1.0411042703942996</c:v>
                </c:pt>
                <c:pt idx="163">
                  <c:v>-0.12215041488730094</c:v>
                </c:pt>
                <c:pt idx="164">
                  <c:v>-0.3886057371015994</c:v>
                </c:pt>
                <c:pt idx="165">
                  <c:v>0.13674030078991706</c:v>
                </c:pt>
                <c:pt idx="166">
                  <c:v>-5.7204101949892561E-2</c:v>
                </c:pt>
                <c:pt idx="167">
                  <c:v>0.49014543967427215</c:v>
                </c:pt>
                <c:pt idx="168">
                  <c:v>0.72710062120808772</c:v>
                </c:pt>
                <c:pt idx="169">
                  <c:v>0.71480449850653827</c:v>
                </c:pt>
                <c:pt idx="170">
                  <c:v>0.68215055699809568</c:v>
                </c:pt>
                <c:pt idx="171">
                  <c:v>0.11007946659766787</c:v>
                </c:pt>
                <c:pt idx="172">
                  <c:v>0.42991409320247698</c:v>
                </c:pt>
                <c:pt idx="173">
                  <c:v>2.7050315932264368E-2</c:v>
                </c:pt>
                <c:pt idx="174">
                  <c:v>-0.66963408897695587</c:v>
                </c:pt>
                <c:pt idx="175">
                  <c:v>-2.3454207978426567</c:v>
                </c:pt>
                <c:pt idx="176">
                  <c:v>-3.5736356255059221</c:v>
                </c:pt>
                <c:pt idx="177">
                  <c:v>-3.5542313298707384</c:v>
                </c:pt>
                <c:pt idx="178">
                  <c:v>-3.8054965013900599</c:v>
                </c:pt>
                <c:pt idx="179">
                  <c:v>-4.2108735698446864</c:v>
                </c:pt>
                <c:pt idx="180">
                  <c:v>-3.7721613836801282</c:v>
                </c:pt>
                <c:pt idx="181">
                  <c:v>-3.4428188710709406</c:v>
                </c:pt>
                <c:pt idx="182">
                  <c:v>-3.2064951959091204</c:v>
                </c:pt>
                <c:pt idx="183">
                  <c:v>-2.9137337883522463</c:v>
                </c:pt>
                <c:pt idx="184">
                  <c:v>-3.4893562255284394</c:v>
                </c:pt>
                <c:pt idx="185">
                  <c:v>-3.649371332798701</c:v>
                </c:pt>
                <c:pt idx="186">
                  <c:v>-3.9117789803293945</c:v>
                </c:pt>
                <c:pt idx="187">
                  <c:v>-3.2972394784030357</c:v>
                </c:pt>
                <c:pt idx="188">
                  <c:v>-3.0659058431382391</c:v>
                </c:pt>
                <c:pt idx="189">
                  <c:v>-2.4519420034405215</c:v>
                </c:pt>
                <c:pt idx="190">
                  <c:v>-2.5988667254967623</c:v>
                </c:pt>
                <c:pt idx="191">
                  <c:v>-2.1873244022883043</c:v>
                </c:pt>
                <c:pt idx="192">
                  <c:v>-2.5583761690679552</c:v>
                </c:pt>
                <c:pt idx="193">
                  <c:v>-2.9833457756623716</c:v>
                </c:pt>
                <c:pt idx="194">
                  <c:v>-2.8567950084905647</c:v>
                </c:pt>
                <c:pt idx="195">
                  <c:v>-2.8982364081381107</c:v>
                </c:pt>
                <c:pt idx="196">
                  <c:v>-2.8678619269916439</c:v>
                </c:pt>
                <c:pt idx="197">
                  <c:v>-1.9271414400545694</c:v>
                </c:pt>
                <c:pt idx="198">
                  <c:v>-1.7450845580663454</c:v>
                </c:pt>
                <c:pt idx="199">
                  <c:v>-1.420530956690591</c:v>
                </c:pt>
                <c:pt idx="200">
                  <c:v>-1.4830285779373398</c:v>
                </c:pt>
                <c:pt idx="201">
                  <c:v>-0.53816098745098628</c:v>
                </c:pt>
                <c:pt idx="202">
                  <c:v>3.9948707080128543E-3</c:v>
                </c:pt>
                <c:pt idx="203">
                  <c:v>0.16077798012723576</c:v>
                </c:pt>
                <c:pt idx="204">
                  <c:v>0.45952421067561033</c:v>
                </c:pt>
                <c:pt idx="205">
                  <c:v>0.68792263559895872</c:v>
                </c:pt>
                <c:pt idx="206">
                  <c:v>1.2422117581021297</c:v>
                </c:pt>
                <c:pt idx="207">
                  <c:v>2.1573566053930904</c:v>
                </c:pt>
                <c:pt idx="208">
                  <c:v>2.4142672082152927</c:v>
                </c:pt>
                <c:pt idx="209">
                  <c:v>2.4981108720515621</c:v>
                </c:pt>
                <c:pt idx="210">
                  <c:v>3.119669965811056</c:v>
                </c:pt>
                <c:pt idx="211">
                  <c:v>4.1281685334574547</c:v>
                </c:pt>
                <c:pt idx="212">
                  <c:v>3.8153003356701021</c:v>
                </c:pt>
                <c:pt idx="213">
                  <c:v>4.9587863508417485</c:v>
                </c:pt>
                <c:pt idx="214">
                  <c:v>4.4240303645446843</c:v>
                </c:pt>
                <c:pt idx="215">
                  <c:v>4.3796906142722136</c:v>
                </c:pt>
                <c:pt idx="216">
                  <c:v>3.4317655593874008</c:v>
                </c:pt>
                <c:pt idx="217">
                  <c:v>3.3552699630307714</c:v>
                </c:pt>
                <c:pt idx="218">
                  <c:v>2.283042773500199</c:v>
                </c:pt>
                <c:pt idx="219">
                  <c:v>1.9017765553993371</c:v>
                </c:pt>
                <c:pt idx="220">
                  <c:v>2.1223142967576436</c:v>
                </c:pt>
                <c:pt idx="221">
                  <c:v>2.0791724528351097</c:v>
                </c:pt>
                <c:pt idx="222">
                  <c:v>1.878874288804866</c:v>
                </c:pt>
                <c:pt idx="223">
                  <c:v>1.3928919264410311</c:v>
                </c:pt>
                <c:pt idx="224">
                  <c:v>1.3086755727732324</c:v>
                </c:pt>
                <c:pt idx="225">
                  <c:v>1.5310785540608052</c:v>
                </c:pt>
                <c:pt idx="226">
                  <c:v>2.5841615655368244</c:v>
                </c:pt>
                <c:pt idx="227">
                  <c:v>3.0982667063689462</c:v>
                </c:pt>
                <c:pt idx="228">
                  <c:v>3.0064600937070196</c:v>
                </c:pt>
                <c:pt idx="229">
                  <c:v>3.144937647379642</c:v>
                </c:pt>
                <c:pt idx="230">
                  <c:v>3.4685800446261794</c:v>
                </c:pt>
                <c:pt idx="231">
                  <c:v>3.8515295019966089</c:v>
                </c:pt>
                <c:pt idx="232">
                  <c:v>4.3422145905488208</c:v>
                </c:pt>
                <c:pt idx="233">
                  <c:v>4.1961032207552762</c:v>
                </c:pt>
                <c:pt idx="234">
                  <c:v>4.4805046021252792</c:v>
                </c:pt>
                <c:pt idx="235">
                  <c:v>4.5106680957665901</c:v>
                </c:pt>
                <c:pt idx="236">
                  <c:v>5.2365822216648539</c:v>
                </c:pt>
                <c:pt idx="237">
                  <c:v>4.8781619558189604</c:v>
                </c:pt>
                <c:pt idx="238">
                  <c:v>4.4446266816866142</c:v>
                </c:pt>
                <c:pt idx="239">
                  <c:v>4.7086783507662489</c:v>
                </c:pt>
                <c:pt idx="240">
                  <c:v>4.363576720007778</c:v>
                </c:pt>
                <c:pt idx="241">
                  <c:v>4.3584297076220579</c:v>
                </c:pt>
                <c:pt idx="242">
                  <c:v>4.3278249890194687</c:v>
                </c:pt>
                <c:pt idx="243">
                  <c:v>4.3654469466476442</c:v>
                </c:pt>
                <c:pt idx="244">
                  <c:v>3.2247819908979736</c:v>
                </c:pt>
                <c:pt idx="245">
                  <c:v>3.1796533933427185</c:v>
                </c:pt>
                <c:pt idx="246">
                  <c:v>2.0808087998087643</c:v>
                </c:pt>
                <c:pt idx="247">
                  <c:v>-0.65855700517136739</c:v>
                </c:pt>
                <c:pt idx="248">
                  <c:v>-2.3351357985724519</c:v>
                </c:pt>
                <c:pt idx="249">
                  <c:v>-3.0224462859928636</c:v>
                </c:pt>
                <c:pt idx="250">
                  <c:v>-3.1978457987555942</c:v>
                </c:pt>
                <c:pt idx="251">
                  <c:v>-2.6398805463152542</c:v>
                </c:pt>
                <c:pt idx="252">
                  <c:v>-2.7857988187628635</c:v>
                </c:pt>
                <c:pt idx="253">
                  <c:v>-2.3934315715278487</c:v>
                </c:pt>
                <c:pt idx="254">
                  <c:v>-2.1797843047236753</c:v>
                </c:pt>
                <c:pt idx="255">
                  <c:v>-2.1953667835592938</c:v>
                </c:pt>
                <c:pt idx="256">
                  <c:v>-2.9476426391150667</c:v>
                </c:pt>
                <c:pt idx="257">
                  <c:v>-2.742018560127768</c:v>
                </c:pt>
                <c:pt idx="258">
                  <c:v>-3.2718111760246416</c:v>
                </c:pt>
                <c:pt idx="259">
                  <c:v>-2.6163528277692194</c:v>
                </c:pt>
                <c:pt idx="260">
                  <c:v>-2.328659285495327</c:v>
                </c:pt>
                <c:pt idx="261">
                  <c:v>-2.3866639054887173</c:v>
                </c:pt>
                <c:pt idx="262">
                  <c:v>-2.7340654216912341</c:v>
                </c:pt>
                <c:pt idx="263">
                  <c:v>-3.0974320604892469</c:v>
                </c:pt>
                <c:pt idx="264">
                  <c:v>-2.6876878381335345</c:v>
                </c:pt>
                <c:pt idx="265">
                  <c:v>-3.0311955219842091</c:v>
                </c:pt>
                <c:pt idx="266">
                  <c:v>-2.7123964799825373</c:v>
                </c:pt>
                <c:pt idx="267">
                  <c:v>-2.3735535960192067</c:v>
                </c:pt>
                <c:pt idx="268">
                  <c:v>-3.1075071571153856</c:v>
                </c:pt>
                <c:pt idx="269">
                  <c:v>-2.2083022166475175</c:v>
                </c:pt>
                <c:pt idx="270">
                  <c:v>-1.4346433345851395</c:v>
                </c:pt>
                <c:pt idx="271">
                  <c:v>-1.3077270451093526</c:v>
                </c:pt>
                <c:pt idx="272">
                  <c:v>-0.79170221105577809</c:v>
                </c:pt>
                <c:pt idx="273">
                  <c:v>-0.54031005447026104</c:v>
                </c:pt>
                <c:pt idx="274">
                  <c:v>-0.59552533905158356</c:v>
                </c:pt>
                <c:pt idx="275">
                  <c:v>-0.84660935030029805</c:v>
                </c:pt>
                <c:pt idx="276">
                  <c:v>-0.68719786008379913</c:v>
                </c:pt>
                <c:pt idx="277">
                  <c:v>-0.77518578945809935</c:v>
                </c:pt>
                <c:pt idx="278">
                  <c:v>-0.62563427948187922</c:v>
                </c:pt>
                <c:pt idx="279">
                  <c:v>-0.3855526122277908</c:v>
                </c:pt>
                <c:pt idx="280">
                  <c:v>-0.20252797683539825</c:v>
                </c:pt>
                <c:pt idx="281">
                  <c:v>-0.15127684179798706</c:v>
                </c:pt>
                <c:pt idx="282">
                  <c:v>0.20646872657561488</c:v>
                </c:pt>
                <c:pt idx="283">
                  <c:v>0.79557614764542706</c:v>
                </c:pt>
                <c:pt idx="284">
                  <c:v>1.3673967514023389</c:v>
                </c:pt>
                <c:pt idx="285">
                  <c:v>1.6848162926732968</c:v>
                </c:pt>
                <c:pt idx="286">
                  <c:v>1.8662925115675577</c:v>
                </c:pt>
                <c:pt idx="287">
                  <c:v>1.8584458220084699</c:v>
                </c:pt>
                <c:pt idx="288">
                  <c:v>2.252113920737564</c:v>
                </c:pt>
                <c:pt idx="289">
                  <c:v>2.3001770954149237</c:v>
                </c:pt>
                <c:pt idx="290">
                  <c:v>2.6200542705023366</c:v>
                </c:pt>
                <c:pt idx="291">
                  <c:v>2.8965862792398767</c:v>
                </c:pt>
                <c:pt idx="292">
                  <c:v>1.3250147005138047</c:v>
                </c:pt>
                <c:pt idx="293">
                  <c:v>-8.5020097682949825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7F6-4774-AFAC-69F5E05647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0798896"/>
        <c:axId val="2008371840"/>
      </c:lineChart>
      <c:catAx>
        <c:axId val="280798896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8371840"/>
        <c:crosses val="autoZero"/>
        <c:auto val="1"/>
        <c:lblAlgn val="ctr"/>
        <c:lblOffset val="100"/>
        <c:noMultiLvlLbl val="0"/>
      </c:catAx>
      <c:valAx>
        <c:axId val="2008371840"/>
        <c:scaling>
          <c:orientation val="minMax"/>
          <c:min val="-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Percent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80798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6.2749606299212612E-2"/>
          <c:y val="0.84863590653709942"/>
          <c:w val="0.90163976377952759"/>
          <c:h val="0.151364093462900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Hamilton Filtered Output Gap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5.3136745406824157E-2"/>
          <c:y val="0.14359076970565765"/>
          <c:w val="0.92236719160104974"/>
          <c:h val="0.77047574030235566"/>
        </c:manualLayout>
      </c:layout>
      <c:lineChart>
        <c:grouping val="standard"/>
        <c:varyColors val="0"/>
        <c:ser>
          <c:idx val="0"/>
          <c:order val="0"/>
          <c:tx>
            <c:v>Hamilton Gap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'Det Trends'!$A$3:$A$296</c:f>
              <c:numCache>
                <c:formatCode>General</c:formatCode>
                <c:ptCount val="294"/>
                <c:pt idx="0">
                  <c:v>1947.01</c:v>
                </c:pt>
                <c:pt idx="1">
                  <c:v>1947.02</c:v>
                </c:pt>
                <c:pt idx="2">
                  <c:v>1947.03</c:v>
                </c:pt>
                <c:pt idx="3">
                  <c:v>1947.04</c:v>
                </c:pt>
                <c:pt idx="4">
                  <c:v>1948.01</c:v>
                </c:pt>
                <c:pt idx="5">
                  <c:v>1948.02</c:v>
                </c:pt>
                <c:pt idx="6">
                  <c:v>1948.03</c:v>
                </c:pt>
                <c:pt idx="7">
                  <c:v>1948.04</c:v>
                </c:pt>
                <c:pt idx="8">
                  <c:v>1949.01</c:v>
                </c:pt>
                <c:pt idx="9">
                  <c:v>1949.02</c:v>
                </c:pt>
                <c:pt idx="10">
                  <c:v>1949.03</c:v>
                </c:pt>
                <c:pt idx="11">
                  <c:v>1949.04</c:v>
                </c:pt>
                <c:pt idx="12">
                  <c:v>1950.01</c:v>
                </c:pt>
                <c:pt idx="13">
                  <c:v>1950.02</c:v>
                </c:pt>
                <c:pt idx="14">
                  <c:v>1950.03</c:v>
                </c:pt>
                <c:pt idx="15">
                  <c:v>1950.04</c:v>
                </c:pt>
                <c:pt idx="16">
                  <c:v>1951.01</c:v>
                </c:pt>
                <c:pt idx="17">
                  <c:v>1951.02</c:v>
                </c:pt>
                <c:pt idx="18">
                  <c:v>1951.03</c:v>
                </c:pt>
                <c:pt idx="19">
                  <c:v>1951.04</c:v>
                </c:pt>
                <c:pt idx="20">
                  <c:v>1952.01</c:v>
                </c:pt>
                <c:pt idx="21">
                  <c:v>1952.02</c:v>
                </c:pt>
                <c:pt idx="22">
                  <c:v>1952.03</c:v>
                </c:pt>
                <c:pt idx="23">
                  <c:v>1952.04</c:v>
                </c:pt>
                <c:pt idx="24">
                  <c:v>1953.01</c:v>
                </c:pt>
                <c:pt idx="25">
                  <c:v>1953.02</c:v>
                </c:pt>
                <c:pt idx="26">
                  <c:v>1953.03</c:v>
                </c:pt>
                <c:pt idx="27">
                  <c:v>1953.04</c:v>
                </c:pt>
                <c:pt idx="28">
                  <c:v>1954.01</c:v>
                </c:pt>
                <c:pt idx="29">
                  <c:v>1954.02</c:v>
                </c:pt>
                <c:pt idx="30">
                  <c:v>1954.03</c:v>
                </c:pt>
                <c:pt idx="31">
                  <c:v>1954.04</c:v>
                </c:pt>
                <c:pt idx="32">
                  <c:v>1955.01</c:v>
                </c:pt>
                <c:pt idx="33">
                  <c:v>1955.02</c:v>
                </c:pt>
                <c:pt idx="34">
                  <c:v>1955.03</c:v>
                </c:pt>
                <c:pt idx="35">
                  <c:v>1955.04</c:v>
                </c:pt>
                <c:pt idx="36">
                  <c:v>1956.01</c:v>
                </c:pt>
                <c:pt idx="37">
                  <c:v>1956.02</c:v>
                </c:pt>
                <c:pt idx="38">
                  <c:v>1956.03</c:v>
                </c:pt>
                <c:pt idx="39">
                  <c:v>1956.04</c:v>
                </c:pt>
                <c:pt idx="40">
                  <c:v>1957.01</c:v>
                </c:pt>
                <c:pt idx="41">
                  <c:v>1957.02</c:v>
                </c:pt>
                <c:pt idx="42">
                  <c:v>1957.03</c:v>
                </c:pt>
                <c:pt idx="43">
                  <c:v>1957.04</c:v>
                </c:pt>
                <c:pt idx="44">
                  <c:v>1958.01</c:v>
                </c:pt>
                <c:pt idx="45">
                  <c:v>1958.02</c:v>
                </c:pt>
                <c:pt idx="46">
                  <c:v>1958.03</c:v>
                </c:pt>
                <c:pt idx="47">
                  <c:v>1958.04</c:v>
                </c:pt>
                <c:pt idx="48">
                  <c:v>1959.01</c:v>
                </c:pt>
                <c:pt idx="49">
                  <c:v>1959.02</c:v>
                </c:pt>
                <c:pt idx="50">
                  <c:v>1959.03</c:v>
                </c:pt>
                <c:pt idx="51">
                  <c:v>1959.04</c:v>
                </c:pt>
                <c:pt idx="52">
                  <c:v>1960.01</c:v>
                </c:pt>
                <c:pt idx="53">
                  <c:v>1960.02</c:v>
                </c:pt>
                <c:pt idx="54">
                  <c:v>1960.03</c:v>
                </c:pt>
                <c:pt idx="55">
                  <c:v>1960.04</c:v>
                </c:pt>
                <c:pt idx="56">
                  <c:v>1961.01</c:v>
                </c:pt>
                <c:pt idx="57">
                  <c:v>1961.02</c:v>
                </c:pt>
                <c:pt idx="58">
                  <c:v>1961.03</c:v>
                </c:pt>
                <c:pt idx="59">
                  <c:v>1961.04</c:v>
                </c:pt>
                <c:pt idx="60">
                  <c:v>1962.01</c:v>
                </c:pt>
                <c:pt idx="61">
                  <c:v>1962.02</c:v>
                </c:pt>
                <c:pt idx="62">
                  <c:v>1962.03</c:v>
                </c:pt>
                <c:pt idx="63">
                  <c:v>1962.04</c:v>
                </c:pt>
                <c:pt idx="64">
                  <c:v>1963.01</c:v>
                </c:pt>
                <c:pt idx="65">
                  <c:v>1963.02</c:v>
                </c:pt>
                <c:pt idx="66">
                  <c:v>1963.03</c:v>
                </c:pt>
                <c:pt idx="67">
                  <c:v>1963.04</c:v>
                </c:pt>
                <c:pt idx="68">
                  <c:v>1964.01</c:v>
                </c:pt>
                <c:pt idx="69">
                  <c:v>1964.02</c:v>
                </c:pt>
                <c:pt idx="70">
                  <c:v>1964.03</c:v>
                </c:pt>
                <c:pt idx="71">
                  <c:v>1964.04</c:v>
                </c:pt>
                <c:pt idx="72">
                  <c:v>1965.01</c:v>
                </c:pt>
                <c:pt idx="73">
                  <c:v>1965.02</c:v>
                </c:pt>
                <c:pt idx="74">
                  <c:v>1965.03</c:v>
                </c:pt>
                <c:pt idx="75">
                  <c:v>1965.04</c:v>
                </c:pt>
                <c:pt idx="76">
                  <c:v>1966.01</c:v>
                </c:pt>
                <c:pt idx="77">
                  <c:v>1966.02</c:v>
                </c:pt>
                <c:pt idx="78">
                  <c:v>1966.03</c:v>
                </c:pt>
                <c:pt idx="79">
                  <c:v>1966.04</c:v>
                </c:pt>
                <c:pt idx="80">
                  <c:v>1967.01</c:v>
                </c:pt>
                <c:pt idx="81">
                  <c:v>1967.02</c:v>
                </c:pt>
                <c:pt idx="82">
                  <c:v>1967.03</c:v>
                </c:pt>
                <c:pt idx="83">
                  <c:v>1967.04</c:v>
                </c:pt>
                <c:pt idx="84">
                  <c:v>1968.01</c:v>
                </c:pt>
                <c:pt idx="85">
                  <c:v>1968.02</c:v>
                </c:pt>
                <c:pt idx="86">
                  <c:v>1968.03</c:v>
                </c:pt>
                <c:pt idx="87">
                  <c:v>1968.04</c:v>
                </c:pt>
                <c:pt idx="88">
                  <c:v>1969.01</c:v>
                </c:pt>
                <c:pt idx="89">
                  <c:v>1969.02</c:v>
                </c:pt>
                <c:pt idx="90">
                  <c:v>1969.03</c:v>
                </c:pt>
                <c:pt idx="91">
                  <c:v>1969.04</c:v>
                </c:pt>
                <c:pt idx="92">
                  <c:v>1970.01</c:v>
                </c:pt>
                <c:pt idx="93">
                  <c:v>1970.02</c:v>
                </c:pt>
                <c:pt idx="94">
                  <c:v>1970.03</c:v>
                </c:pt>
                <c:pt idx="95">
                  <c:v>1970.04</c:v>
                </c:pt>
                <c:pt idx="96">
                  <c:v>1971.01</c:v>
                </c:pt>
                <c:pt idx="97">
                  <c:v>1971.02</c:v>
                </c:pt>
                <c:pt idx="98">
                  <c:v>1971.03</c:v>
                </c:pt>
                <c:pt idx="99">
                  <c:v>1971.04</c:v>
                </c:pt>
                <c:pt idx="100">
                  <c:v>1972.01</c:v>
                </c:pt>
                <c:pt idx="101">
                  <c:v>1972.02</c:v>
                </c:pt>
                <c:pt idx="102">
                  <c:v>1972.03</c:v>
                </c:pt>
                <c:pt idx="103">
                  <c:v>1972.04</c:v>
                </c:pt>
                <c:pt idx="104">
                  <c:v>1973.01</c:v>
                </c:pt>
                <c:pt idx="105">
                  <c:v>1973.02</c:v>
                </c:pt>
                <c:pt idx="106">
                  <c:v>1973.03</c:v>
                </c:pt>
                <c:pt idx="107">
                  <c:v>1973.04</c:v>
                </c:pt>
                <c:pt idx="108">
                  <c:v>1974.01</c:v>
                </c:pt>
                <c:pt idx="109">
                  <c:v>1974.02</c:v>
                </c:pt>
                <c:pt idx="110">
                  <c:v>1974.03</c:v>
                </c:pt>
                <c:pt idx="111">
                  <c:v>1974.04</c:v>
                </c:pt>
                <c:pt idx="112">
                  <c:v>1975.01</c:v>
                </c:pt>
                <c:pt idx="113">
                  <c:v>1975.02</c:v>
                </c:pt>
                <c:pt idx="114">
                  <c:v>1975.03</c:v>
                </c:pt>
                <c:pt idx="115">
                  <c:v>1975.04</c:v>
                </c:pt>
                <c:pt idx="116">
                  <c:v>1976.01</c:v>
                </c:pt>
                <c:pt idx="117">
                  <c:v>1976.02</c:v>
                </c:pt>
                <c:pt idx="118">
                  <c:v>1976.03</c:v>
                </c:pt>
                <c:pt idx="119">
                  <c:v>1976.04</c:v>
                </c:pt>
                <c:pt idx="120">
                  <c:v>1977.01</c:v>
                </c:pt>
                <c:pt idx="121">
                  <c:v>1977.02</c:v>
                </c:pt>
                <c:pt idx="122">
                  <c:v>1977.03</c:v>
                </c:pt>
                <c:pt idx="123">
                  <c:v>1977.04</c:v>
                </c:pt>
                <c:pt idx="124">
                  <c:v>1978.01</c:v>
                </c:pt>
                <c:pt idx="125">
                  <c:v>1978.02</c:v>
                </c:pt>
                <c:pt idx="126">
                  <c:v>1978.03</c:v>
                </c:pt>
                <c:pt idx="127">
                  <c:v>1978.04</c:v>
                </c:pt>
                <c:pt idx="128">
                  <c:v>1979.01</c:v>
                </c:pt>
                <c:pt idx="129">
                  <c:v>1979.02</c:v>
                </c:pt>
                <c:pt idx="130">
                  <c:v>1979.03</c:v>
                </c:pt>
                <c:pt idx="131">
                  <c:v>1979.04</c:v>
                </c:pt>
                <c:pt idx="132">
                  <c:v>1980.01</c:v>
                </c:pt>
                <c:pt idx="133">
                  <c:v>1980.02</c:v>
                </c:pt>
                <c:pt idx="134">
                  <c:v>1980.03</c:v>
                </c:pt>
                <c:pt idx="135">
                  <c:v>1980.04</c:v>
                </c:pt>
                <c:pt idx="136">
                  <c:v>1981.01</c:v>
                </c:pt>
                <c:pt idx="137">
                  <c:v>1981.02</c:v>
                </c:pt>
                <c:pt idx="138">
                  <c:v>1981.03</c:v>
                </c:pt>
                <c:pt idx="139">
                  <c:v>1981.04</c:v>
                </c:pt>
                <c:pt idx="140">
                  <c:v>1982.01</c:v>
                </c:pt>
                <c:pt idx="141">
                  <c:v>1982.02</c:v>
                </c:pt>
                <c:pt idx="142">
                  <c:v>1982.03</c:v>
                </c:pt>
                <c:pt idx="143">
                  <c:v>1982.04</c:v>
                </c:pt>
                <c:pt idx="144">
                  <c:v>1983.01</c:v>
                </c:pt>
                <c:pt idx="145">
                  <c:v>1983.02</c:v>
                </c:pt>
                <c:pt idx="146">
                  <c:v>1983.03</c:v>
                </c:pt>
                <c:pt idx="147">
                  <c:v>1983.04</c:v>
                </c:pt>
                <c:pt idx="148">
                  <c:v>1984.01</c:v>
                </c:pt>
                <c:pt idx="149">
                  <c:v>1984.02</c:v>
                </c:pt>
                <c:pt idx="150">
                  <c:v>1984.03</c:v>
                </c:pt>
                <c:pt idx="151">
                  <c:v>1984.04</c:v>
                </c:pt>
                <c:pt idx="152">
                  <c:v>1985.01</c:v>
                </c:pt>
                <c:pt idx="153">
                  <c:v>1985.02</c:v>
                </c:pt>
                <c:pt idx="154">
                  <c:v>1985.03</c:v>
                </c:pt>
                <c:pt idx="155">
                  <c:v>1985.04</c:v>
                </c:pt>
                <c:pt idx="156">
                  <c:v>1986.01</c:v>
                </c:pt>
                <c:pt idx="157">
                  <c:v>1986.02</c:v>
                </c:pt>
                <c:pt idx="158">
                  <c:v>1986.03</c:v>
                </c:pt>
                <c:pt idx="159">
                  <c:v>1986.04</c:v>
                </c:pt>
                <c:pt idx="160">
                  <c:v>1987.01</c:v>
                </c:pt>
                <c:pt idx="161">
                  <c:v>1987.02</c:v>
                </c:pt>
                <c:pt idx="162">
                  <c:v>1987.03</c:v>
                </c:pt>
                <c:pt idx="163">
                  <c:v>1987.04</c:v>
                </c:pt>
                <c:pt idx="164">
                  <c:v>1988.01</c:v>
                </c:pt>
                <c:pt idx="165">
                  <c:v>1988.02</c:v>
                </c:pt>
                <c:pt idx="166">
                  <c:v>1988.03</c:v>
                </c:pt>
                <c:pt idx="167">
                  <c:v>1988.04</c:v>
                </c:pt>
                <c:pt idx="168">
                  <c:v>1989.01</c:v>
                </c:pt>
                <c:pt idx="169">
                  <c:v>1989.02</c:v>
                </c:pt>
                <c:pt idx="170">
                  <c:v>1989.03</c:v>
                </c:pt>
                <c:pt idx="171">
                  <c:v>1989.04</c:v>
                </c:pt>
                <c:pt idx="172">
                  <c:v>1990.01</c:v>
                </c:pt>
                <c:pt idx="173">
                  <c:v>1990.02</c:v>
                </c:pt>
                <c:pt idx="174">
                  <c:v>1990.03</c:v>
                </c:pt>
                <c:pt idx="175">
                  <c:v>1990.04</c:v>
                </c:pt>
                <c:pt idx="176">
                  <c:v>1991.01</c:v>
                </c:pt>
                <c:pt idx="177">
                  <c:v>1991.02</c:v>
                </c:pt>
                <c:pt idx="178">
                  <c:v>1991.03</c:v>
                </c:pt>
                <c:pt idx="179">
                  <c:v>1991.04</c:v>
                </c:pt>
                <c:pt idx="180">
                  <c:v>1992.01</c:v>
                </c:pt>
                <c:pt idx="181">
                  <c:v>1992.02</c:v>
                </c:pt>
                <c:pt idx="182">
                  <c:v>1992.03</c:v>
                </c:pt>
                <c:pt idx="183">
                  <c:v>1992.04</c:v>
                </c:pt>
                <c:pt idx="184">
                  <c:v>1993.01</c:v>
                </c:pt>
                <c:pt idx="185">
                  <c:v>1993.02</c:v>
                </c:pt>
                <c:pt idx="186">
                  <c:v>1993.03</c:v>
                </c:pt>
                <c:pt idx="187">
                  <c:v>1993.04</c:v>
                </c:pt>
                <c:pt idx="188">
                  <c:v>1994.01</c:v>
                </c:pt>
                <c:pt idx="189">
                  <c:v>1994.02</c:v>
                </c:pt>
                <c:pt idx="190">
                  <c:v>1994.03</c:v>
                </c:pt>
                <c:pt idx="191">
                  <c:v>1994.04</c:v>
                </c:pt>
                <c:pt idx="192">
                  <c:v>1995.01</c:v>
                </c:pt>
                <c:pt idx="193">
                  <c:v>1995.02</c:v>
                </c:pt>
                <c:pt idx="194">
                  <c:v>1995.03</c:v>
                </c:pt>
                <c:pt idx="195">
                  <c:v>1995.04</c:v>
                </c:pt>
                <c:pt idx="196">
                  <c:v>1996.01</c:v>
                </c:pt>
                <c:pt idx="197">
                  <c:v>1996.02</c:v>
                </c:pt>
                <c:pt idx="198">
                  <c:v>1996.03</c:v>
                </c:pt>
                <c:pt idx="199">
                  <c:v>1996.04</c:v>
                </c:pt>
                <c:pt idx="200">
                  <c:v>1997.01</c:v>
                </c:pt>
                <c:pt idx="201">
                  <c:v>1997.02</c:v>
                </c:pt>
                <c:pt idx="202">
                  <c:v>1997.03</c:v>
                </c:pt>
                <c:pt idx="203">
                  <c:v>1997.04</c:v>
                </c:pt>
                <c:pt idx="204">
                  <c:v>1998.01</c:v>
                </c:pt>
                <c:pt idx="205">
                  <c:v>1998.02</c:v>
                </c:pt>
                <c:pt idx="206">
                  <c:v>1998.03</c:v>
                </c:pt>
                <c:pt idx="207">
                  <c:v>1998.04</c:v>
                </c:pt>
                <c:pt idx="208">
                  <c:v>1999.01</c:v>
                </c:pt>
                <c:pt idx="209">
                  <c:v>1999.02</c:v>
                </c:pt>
                <c:pt idx="210">
                  <c:v>1999.03</c:v>
                </c:pt>
                <c:pt idx="211">
                  <c:v>1999.04</c:v>
                </c:pt>
                <c:pt idx="212">
                  <c:v>2000.01</c:v>
                </c:pt>
                <c:pt idx="213">
                  <c:v>2000.02</c:v>
                </c:pt>
                <c:pt idx="214">
                  <c:v>2000.03</c:v>
                </c:pt>
                <c:pt idx="215">
                  <c:v>2000.04</c:v>
                </c:pt>
                <c:pt idx="216">
                  <c:v>2001.01</c:v>
                </c:pt>
                <c:pt idx="217">
                  <c:v>2001.02</c:v>
                </c:pt>
                <c:pt idx="218">
                  <c:v>2001.03</c:v>
                </c:pt>
                <c:pt idx="219">
                  <c:v>2001.04</c:v>
                </c:pt>
                <c:pt idx="220">
                  <c:v>2002.01</c:v>
                </c:pt>
                <c:pt idx="221">
                  <c:v>2002.02</c:v>
                </c:pt>
                <c:pt idx="222">
                  <c:v>2002.03</c:v>
                </c:pt>
                <c:pt idx="223">
                  <c:v>2002.04</c:v>
                </c:pt>
                <c:pt idx="224">
                  <c:v>2003.01</c:v>
                </c:pt>
                <c:pt idx="225">
                  <c:v>2003.02</c:v>
                </c:pt>
                <c:pt idx="226">
                  <c:v>2003.03</c:v>
                </c:pt>
                <c:pt idx="227">
                  <c:v>2003.04</c:v>
                </c:pt>
                <c:pt idx="228">
                  <c:v>2004.01</c:v>
                </c:pt>
                <c:pt idx="229">
                  <c:v>2004.02</c:v>
                </c:pt>
                <c:pt idx="230">
                  <c:v>2004.03</c:v>
                </c:pt>
                <c:pt idx="231">
                  <c:v>2004.04</c:v>
                </c:pt>
                <c:pt idx="232">
                  <c:v>2005.01</c:v>
                </c:pt>
                <c:pt idx="233">
                  <c:v>2005.02</c:v>
                </c:pt>
                <c:pt idx="234">
                  <c:v>2005.03</c:v>
                </c:pt>
                <c:pt idx="235">
                  <c:v>2005.04</c:v>
                </c:pt>
                <c:pt idx="236">
                  <c:v>2006.01</c:v>
                </c:pt>
                <c:pt idx="237">
                  <c:v>2006.02</c:v>
                </c:pt>
                <c:pt idx="238">
                  <c:v>2006.03</c:v>
                </c:pt>
                <c:pt idx="239">
                  <c:v>2006.04</c:v>
                </c:pt>
                <c:pt idx="240">
                  <c:v>2007.01</c:v>
                </c:pt>
                <c:pt idx="241">
                  <c:v>2007.02</c:v>
                </c:pt>
                <c:pt idx="242">
                  <c:v>2007.03</c:v>
                </c:pt>
                <c:pt idx="243">
                  <c:v>2007.04</c:v>
                </c:pt>
                <c:pt idx="244">
                  <c:v>2008.01</c:v>
                </c:pt>
                <c:pt idx="245">
                  <c:v>2008.02</c:v>
                </c:pt>
                <c:pt idx="246">
                  <c:v>2008.03</c:v>
                </c:pt>
                <c:pt idx="247">
                  <c:v>2008.04</c:v>
                </c:pt>
                <c:pt idx="248">
                  <c:v>2009.01</c:v>
                </c:pt>
                <c:pt idx="249">
                  <c:v>2009.02</c:v>
                </c:pt>
                <c:pt idx="250">
                  <c:v>2009.03</c:v>
                </c:pt>
                <c:pt idx="251">
                  <c:v>2009.04</c:v>
                </c:pt>
                <c:pt idx="252">
                  <c:v>2010.01</c:v>
                </c:pt>
                <c:pt idx="253">
                  <c:v>2010.02</c:v>
                </c:pt>
                <c:pt idx="254">
                  <c:v>2010.03</c:v>
                </c:pt>
                <c:pt idx="255">
                  <c:v>2010.04</c:v>
                </c:pt>
                <c:pt idx="256">
                  <c:v>2011.01</c:v>
                </c:pt>
                <c:pt idx="257">
                  <c:v>2011.02</c:v>
                </c:pt>
                <c:pt idx="258">
                  <c:v>2011.03</c:v>
                </c:pt>
                <c:pt idx="259">
                  <c:v>2011.04</c:v>
                </c:pt>
                <c:pt idx="260">
                  <c:v>2012.01</c:v>
                </c:pt>
                <c:pt idx="261">
                  <c:v>2012.02</c:v>
                </c:pt>
                <c:pt idx="262">
                  <c:v>2012.03</c:v>
                </c:pt>
                <c:pt idx="263">
                  <c:v>2012.04</c:v>
                </c:pt>
                <c:pt idx="264">
                  <c:v>2013.01</c:v>
                </c:pt>
                <c:pt idx="265">
                  <c:v>2013.02</c:v>
                </c:pt>
                <c:pt idx="266">
                  <c:v>2013.03</c:v>
                </c:pt>
                <c:pt idx="267">
                  <c:v>2013.04</c:v>
                </c:pt>
                <c:pt idx="268">
                  <c:v>2014.01</c:v>
                </c:pt>
                <c:pt idx="269">
                  <c:v>2014.02</c:v>
                </c:pt>
                <c:pt idx="270">
                  <c:v>2014.03</c:v>
                </c:pt>
                <c:pt idx="271">
                  <c:v>2014.04</c:v>
                </c:pt>
                <c:pt idx="272">
                  <c:v>2015.01</c:v>
                </c:pt>
                <c:pt idx="273">
                  <c:v>2015.02</c:v>
                </c:pt>
                <c:pt idx="274">
                  <c:v>2015.03</c:v>
                </c:pt>
                <c:pt idx="275">
                  <c:v>2015.04</c:v>
                </c:pt>
                <c:pt idx="276">
                  <c:v>2016.01</c:v>
                </c:pt>
                <c:pt idx="277">
                  <c:v>2016.02</c:v>
                </c:pt>
                <c:pt idx="278">
                  <c:v>2016.03</c:v>
                </c:pt>
                <c:pt idx="279">
                  <c:v>2016.04</c:v>
                </c:pt>
                <c:pt idx="280">
                  <c:v>2017.01</c:v>
                </c:pt>
                <c:pt idx="281">
                  <c:v>2017.02</c:v>
                </c:pt>
                <c:pt idx="282">
                  <c:v>2017.03</c:v>
                </c:pt>
                <c:pt idx="283">
                  <c:v>2017.04</c:v>
                </c:pt>
                <c:pt idx="284">
                  <c:v>2018.01</c:v>
                </c:pt>
                <c:pt idx="285">
                  <c:v>2018.02</c:v>
                </c:pt>
                <c:pt idx="286">
                  <c:v>2018.03</c:v>
                </c:pt>
                <c:pt idx="287">
                  <c:v>2018.04</c:v>
                </c:pt>
                <c:pt idx="288">
                  <c:v>2019.01</c:v>
                </c:pt>
                <c:pt idx="289">
                  <c:v>2019.02</c:v>
                </c:pt>
                <c:pt idx="290">
                  <c:v>2019.03</c:v>
                </c:pt>
                <c:pt idx="291">
                  <c:v>2019.04</c:v>
                </c:pt>
                <c:pt idx="292">
                  <c:v>2020.01</c:v>
                </c:pt>
                <c:pt idx="293">
                  <c:v>2020.02</c:v>
                </c:pt>
              </c:numCache>
            </c:numRef>
          </c:cat>
          <c:val>
            <c:numRef>
              <c:f>'Ham Filter'!$S$3:$S$296</c:f>
              <c:numCache>
                <c:formatCode>General</c:formatCode>
                <c:ptCount val="294"/>
                <c:pt idx="11">
                  <c:v>-7.3968827739713916</c:v>
                </c:pt>
                <c:pt idx="12">
                  <c:v>-4.6756932662943562</c:v>
                </c:pt>
                <c:pt idx="13">
                  <c:v>-2.7860096060328132</c:v>
                </c:pt>
                <c:pt idx="14">
                  <c:v>0.64560000593480993</c:v>
                </c:pt>
                <c:pt idx="15">
                  <c:v>2.3787565518577303</c:v>
                </c:pt>
                <c:pt idx="16">
                  <c:v>4.9591695285804427</c:v>
                </c:pt>
                <c:pt idx="17">
                  <c:v>6.4348257140411924</c:v>
                </c:pt>
                <c:pt idx="18">
                  <c:v>6.958823447045237</c:v>
                </c:pt>
                <c:pt idx="19">
                  <c:v>8.877209415065046</c:v>
                </c:pt>
                <c:pt idx="20">
                  <c:v>5.4225823664278749</c:v>
                </c:pt>
                <c:pt idx="21">
                  <c:v>3.0939318886384015</c:v>
                </c:pt>
                <c:pt idx="22">
                  <c:v>1.2151063369962856</c:v>
                </c:pt>
                <c:pt idx="23">
                  <c:v>2.8148719500168617</c:v>
                </c:pt>
                <c:pt idx="24">
                  <c:v>3.3511038979988861</c:v>
                </c:pt>
                <c:pt idx="25">
                  <c:v>1.7243640008456573</c:v>
                </c:pt>
                <c:pt idx="26">
                  <c:v>-0.9900652933988674</c:v>
                </c:pt>
                <c:pt idx="27">
                  <c:v>-2.2407250813370361</c:v>
                </c:pt>
                <c:pt idx="28">
                  <c:v>-4.1203404184861014</c:v>
                </c:pt>
                <c:pt idx="29">
                  <c:v>-4.4659518958695799</c:v>
                </c:pt>
                <c:pt idx="30">
                  <c:v>-4.0292666135775868</c:v>
                </c:pt>
                <c:pt idx="31">
                  <c:v>-5.8640080814728712</c:v>
                </c:pt>
                <c:pt idx="32">
                  <c:v>-4.0253126710846132</c:v>
                </c:pt>
                <c:pt idx="33">
                  <c:v>-2.4619865993283696</c:v>
                </c:pt>
                <c:pt idx="34">
                  <c:v>-0.92163908141449369</c:v>
                </c:pt>
                <c:pt idx="35">
                  <c:v>0.79758780362126913</c:v>
                </c:pt>
                <c:pt idx="36">
                  <c:v>0.13220767253940835</c:v>
                </c:pt>
                <c:pt idx="37">
                  <c:v>0.63513568902493489</c:v>
                </c:pt>
                <c:pt idx="38">
                  <c:v>-0.32492676237358964</c:v>
                </c:pt>
                <c:pt idx="39">
                  <c:v>-0.38643179341608658</c:v>
                </c:pt>
                <c:pt idx="40">
                  <c:v>-2.219054277975907</c:v>
                </c:pt>
                <c:pt idx="41">
                  <c:v>-3.4103541166549789</c:v>
                </c:pt>
                <c:pt idx="42">
                  <c:v>-3.6391082438260725</c:v>
                </c:pt>
                <c:pt idx="43">
                  <c:v>-5.5319325477936943</c:v>
                </c:pt>
                <c:pt idx="44">
                  <c:v>-7.8105793320246697</c:v>
                </c:pt>
                <c:pt idx="45">
                  <c:v>-8.5625685401893747</c:v>
                </c:pt>
                <c:pt idx="46">
                  <c:v>-6.1116518444908507</c:v>
                </c:pt>
                <c:pt idx="47">
                  <c:v>-5.4978451335056633</c:v>
                </c:pt>
                <c:pt idx="48">
                  <c:v>-4.0199280890304223</c:v>
                </c:pt>
                <c:pt idx="49">
                  <c:v>-1.0784551799400077</c:v>
                </c:pt>
                <c:pt idx="50">
                  <c:v>-2.6123889181699056</c:v>
                </c:pt>
                <c:pt idx="51">
                  <c:v>-1.0031948811011659</c:v>
                </c:pt>
                <c:pt idx="52">
                  <c:v>4.087261758482974</c:v>
                </c:pt>
                <c:pt idx="53">
                  <c:v>1.4534353274667566</c:v>
                </c:pt>
                <c:pt idx="54">
                  <c:v>-0.50256994146185008</c:v>
                </c:pt>
                <c:pt idx="55">
                  <c:v>-2.8105961820553915</c:v>
                </c:pt>
                <c:pt idx="56">
                  <c:v>-3.436147966164782</c:v>
                </c:pt>
                <c:pt idx="57">
                  <c:v>-4.0526934979205009</c:v>
                </c:pt>
                <c:pt idx="58">
                  <c:v>-1.8991445784273253</c:v>
                </c:pt>
                <c:pt idx="59">
                  <c:v>-0.53993907999601021</c:v>
                </c:pt>
                <c:pt idx="60">
                  <c:v>-1.8932515524321403</c:v>
                </c:pt>
                <c:pt idx="61">
                  <c:v>0.41961366035145886</c:v>
                </c:pt>
                <c:pt idx="62">
                  <c:v>1.0872995189760815</c:v>
                </c:pt>
                <c:pt idx="63">
                  <c:v>2.3523453195299027</c:v>
                </c:pt>
                <c:pt idx="64">
                  <c:v>2.4332916913989422</c:v>
                </c:pt>
                <c:pt idx="65">
                  <c:v>1.5282578363608579</c:v>
                </c:pt>
                <c:pt idx="66">
                  <c:v>2.5578392092569402</c:v>
                </c:pt>
                <c:pt idx="67">
                  <c:v>1.6427687874690733</c:v>
                </c:pt>
                <c:pt idx="68">
                  <c:v>2.1050941096914855</c:v>
                </c:pt>
                <c:pt idx="69">
                  <c:v>2.4476753247027361</c:v>
                </c:pt>
                <c:pt idx="70">
                  <c:v>2.5499392631909146</c:v>
                </c:pt>
                <c:pt idx="71">
                  <c:v>2.4950736461530454</c:v>
                </c:pt>
                <c:pt idx="72">
                  <c:v>3.6345608161699516</c:v>
                </c:pt>
                <c:pt idx="73">
                  <c:v>3.6581023235308763</c:v>
                </c:pt>
                <c:pt idx="74">
                  <c:v>3.7723150261035343</c:v>
                </c:pt>
                <c:pt idx="75">
                  <c:v>5.871999071653633</c:v>
                </c:pt>
                <c:pt idx="76">
                  <c:v>6.0393816099605147</c:v>
                </c:pt>
                <c:pt idx="77">
                  <c:v>5.2941296769372315</c:v>
                </c:pt>
                <c:pt idx="78">
                  <c:v>4.7944152294055797</c:v>
                </c:pt>
                <c:pt idx="79">
                  <c:v>5.3147771376234942</c:v>
                </c:pt>
                <c:pt idx="80">
                  <c:v>3.4168930320316093</c:v>
                </c:pt>
                <c:pt idx="81">
                  <c:v>2.4390434322802079</c:v>
                </c:pt>
                <c:pt idx="82">
                  <c:v>1.4886289678431197</c:v>
                </c:pt>
                <c:pt idx="83">
                  <c:v>-0.17619369554022768</c:v>
                </c:pt>
                <c:pt idx="84">
                  <c:v>-0.23665794667095952</c:v>
                </c:pt>
                <c:pt idx="85">
                  <c:v>1.5022105039554035</c:v>
                </c:pt>
                <c:pt idx="86">
                  <c:v>1.0504873332235931</c:v>
                </c:pt>
                <c:pt idx="87">
                  <c:v>0.12378886024251301</c:v>
                </c:pt>
                <c:pt idx="88">
                  <c:v>0.94818544796098081</c:v>
                </c:pt>
                <c:pt idx="89">
                  <c:v>1.3421513408289343</c:v>
                </c:pt>
                <c:pt idx="90">
                  <c:v>0.80382819269857464</c:v>
                </c:pt>
                <c:pt idx="91">
                  <c:v>-0.47900657630179921</c:v>
                </c:pt>
                <c:pt idx="92">
                  <c:v>-2.5985426755525509</c:v>
                </c:pt>
                <c:pt idx="93">
                  <c:v>-3.8530720317979217</c:v>
                </c:pt>
                <c:pt idx="94">
                  <c:v>-3.216931543593482</c:v>
                </c:pt>
                <c:pt idx="95">
                  <c:v>-4.8657850163639438</c:v>
                </c:pt>
                <c:pt idx="96">
                  <c:v>-4.2366229788850518</c:v>
                </c:pt>
                <c:pt idx="97">
                  <c:v>-3.6862026186813779</c:v>
                </c:pt>
                <c:pt idx="98">
                  <c:v>-3.4403409506031934</c:v>
                </c:pt>
                <c:pt idx="99">
                  <c:v>-2.8314481262857072</c:v>
                </c:pt>
                <c:pt idx="100">
                  <c:v>-1.013320320442368</c:v>
                </c:pt>
                <c:pt idx="101">
                  <c:v>0.75841719849059075</c:v>
                </c:pt>
                <c:pt idx="102">
                  <c:v>0.81286785418637209</c:v>
                </c:pt>
                <c:pt idx="103">
                  <c:v>4.1000294326780207</c:v>
                </c:pt>
                <c:pt idx="104">
                  <c:v>3.1470800125431353</c:v>
                </c:pt>
                <c:pt idx="105">
                  <c:v>4.1291845269416427</c:v>
                </c:pt>
                <c:pt idx="106">
                  <c:v>3.502178649298493</c:v>
                </c:pt>
                <c:pt idx="107">
                  <c:v>3.7357688415927015</c:v>
                </c:pt>
                <c:pt idx="108">
                  <c:v>0.79238341338978557</c:v>
                </c:pt>
                <c:pt idx="109">
                  <c:v>-1.143609779698096</c:v>
                </c:pt>
                <c:pt idx="110">
                  <c:v>-2.2369146385058158</c:v>
                </c:pt>
                <c:pt idx="111">
                  <c:v>-4.4717325458838886</c:v>
                </c:pt>
                <c:pt idx="112">
                  <c:v>-8.4893466169278398</c:v>
                </c:pt>
                <c:pt idx="113">
                  <c:v>-8.2454373591639651</c:v>
                </c:pt>
                <c:pt idx="114">
                  <c:v>-5.7419003191268914</c:v>
                </c:pt>
                <c:pt idx="115">
                  <c:v>-6.2650763741723736</c:v>
                </c:pt>
                <c:pt idx="116">
                  <c:v>-3.101956363935976</c:v>
                </c:pt>
                <c:pt idx="117">
                  <c:v>-2.6692886792293535</c:v>
                </c:pt>
                <c:pt idx="118">
                  <c:v>-1.3311853056425349</c:v>
                </c:pt>
                <c:pt idx="119">
                  <c:v>-0.20392088291050214</c:v>
                </c:pt>
                <c:pt idx="120">
                  <c:v>2.0600832646973544</c:v>
                </c:pt>
                <c:pt idx="121">
                  <c:v>2.9678920915200635</c:v>
                </c:pt>
                <c:pt idx="122">
                  <c:v>3.0007205447398988</c:v>
                </c:pt>
                <c:pt idx="123">
                  <c:v>2.4998376044237602</c:v>
                </c:pt>
                <c:pt idx="124">
                  <c:v>0.71837439136128722</c:v>
                </c:pt>
                <c:pt idx="125">
                  <c:v>4.106438773633414</c:v>
                </c:pt>
                <c:pt idx="126">
                  <c:v>4.6162377388210274</c:v>
                </c:pt>
                <c:pt idx="127">
                  <c:v>4.7421137050804418</c:v>
                </c:pt>
                <c:pt idx="128">
                  <c:v>3.6685178705313959</c:v>
                </c:pt>
                <c:pt idx="129">
                  <c:v>1.8880723614451256</c:v>
                </c:pt>
                <c:pt idx="130">
                  <c:v>1.1664468671964912</c:v>
                </c:pt>
                <c:pt idx="131">
                  <c:v>1.9334048775322188</c:v>
                </c:pt>
                <c:pt idx="132">
                  <c:v>1.5380949777126673</c:v>
                </c:pt>
                <c:pt idx="133">
                  <c:v>-5.3448668477612316</c:v>
                </c:pt>
                <c:pt idx="134">
                  <c:v>-5.2620525932798756</c:v>
                </c:pt>
                <c:pt idx="135">
                  <c:v>-4.2211156282750295</c:v>
                </c:pt>
                <c:pt idx="136">
                  <c:v>-3.0180262218641118</c:v>
                </c:pt>
                <c:pt idx="137">
                  <c:v>-3.9487774128467379</c:v>
                </c:pt>
                <c:pt idx="138">
                  <c:v>-3.9488853439397786</c:v>
                </c:pt>
                <c:pt idx="139">
                  <c:v>-5.1152965465377065</c:v>
                </c:pt>
                <c:pt idx="140">
                  <c:v>-6.8945137217868435</c:v>
                </c:pt>
                <c:pt idx="141">
                  <c:v>-4.1103874419356146</c:v>
                </c:pt>
                <c:pt idx="142">
                  <c:v>-5.1137792095653722</c:v>
                </c:pt>
                <c:pt idx="143">
                  <c:v>-7.6094343216693616</c:v>
                </c:pt>
                <c:pt idx="144">
                  <c:v>-7.300255369280606</c:v>
                </c:pt>
                <c:pt idx="145">
                  <c:v>-3.2448795292411958</c:v>
                </c:pt>
                <c:pt idx="146">
                  <c:v>-3.1996644761276727</c:v>
                </c:pt>
                <c:pt idx="147">
                  <c:v>-0.12326719842530309</c:v>
                </c:pt>
                <c:pt idx="148">
                  <c:v>3.6134526850963411</c:v>
                </c:pt>
                <c:pt idx="149">
                  <c:v>3.7641452063208902</c:v>
                </c:pt>
                <c:pt idx="150">
                  <c:v>5.4492185178867558</c:v>
                </c:pt>
                <c:pt idx="151">
                  <c:v>6.6085119862908215</c:v>
                </c:pt>
                <c:pt idx="152">
                  <c:v>5.8898378606954793</c:v>
                </c:pt>
                <c:pt idx="153">
                  <c:v>4.7388813438439925</c:v>
                </c:pt>
                <c:pt idx="154">
                  <c:v>4.9036802607448138</c:v>
                </c:pt>
                <c:pt idx="155">
                  <c:v>3.8449774730821673</c:v>
                </c:pt>
                <c:pt idx="156">
                  <c:v>2.8407536615652873</c:v>
                </c:pt>
                <c:pt idx="157">
                  <c:v>1.6605478382173189</c:v>
                </c:pt>
                <c:pt idx="158">
                  <c:v>1.735449614671225</c:v>
                </c:pt>
                <c:pt idx="159">
                  <c:v>1.3052617171092962</c:v>
                </c:pt>
                <c:pt idx="160">
                  <c:v>0.83256458355158713</c:v>
                </c:pt>
                <c:pt idx="161">
                  <c:v>1.0480116279790508</c:v>
                </c:pt>
                <c:pt idx="162">
                  <c:v>0.34568802427816792</c:v>
                </c:pt>
                <c:pt idx="163">
                  <c:v>1.5454945050269231</c:v>
                </c:pt>
                <c:pt idx="164">
                  <c:v>1.1779440746947145</c:v>
                </c:pt>
                <c:pt idx="165">
                  <c:v>1.932909537666383</c:v>
                </c:pt>
                <c:pt idx="166">
                  <c:v>1.4716175167750478</c:v>
                </c:pt>
                <c:pt idx="167">
                  <c:v>2.2897059357953609</c:v>
                </c:pt>
                <c:pt idx="168">
                  <c:v>2.6176129951851479</c:v>
                </c:pt>
                <c:pt idx="169">
                  <c:v>2.1820747989419687</c:v>
                </c:pt>
                <c:pt idx="170">
                  <c:v>2.2308612628796354</c:v>
                </c:pt>
                <c:pt idx="171">
                  <c:v>0.67709825239941068</c:v>
                </c:pt>
                <c:pt idx="172">
                  <c:v>1.5528983757569392</c:v>
                </c:pt>
                <c:pt idx="173">
                  <c:v>0.5467273025770325</c:v>
                </c:pt>
                <c:pt idx="174">
                  <c:v>-4.6194973668356454E-2</c:v>
                </c:pt>
                <c:pt idx="175">
                  <c:v>-2.2739507240176593</c:v>
                </c:pt>
                <c:pt idx="176">
                  <c:v>-3.7635787074052018</c:v>
                </c:pt>
                <c:pt idx="177">
                  <c:v>-3.5183410865428755</c:v>
                </c:pt>
                <c:pt idx="178">
                  <c:v>-3.8659184943524494</c:v>
                </c:pt>
                <c:pt idx="179">
                  <c:v>-3.6912300669875719</c:v>
                </c:pt>
                <c:pt idx="180">
                  <c:v>-3.8201595444594005</c:v>
                </c:pt>
                <c:pt idx="181">
                  <c:v>-2.9757498314554098</c:v>
                </c:pt>
                <c:pt idx="182">
                  <c:v>-1.8629890802714044</c:v>
                </c:pt>
                <c:pt idx="183">
                  <c:v>-2.0184720630034292E-2</c:v>
                </c:pt>
                <c:pt idx="184">
                  <c:v>0.27249628936232284</c:v>
                </c:pt>
                <c:pt idx="185">
                  <c:v>-0.34392672592336027</c:v>
                </c:pt>
                <c:pt idx="186">
                  <c:v>3.0431593291346815E-2</c:v>
                </c:pt>
                <c:pt idx="187">
                  <c:v>1.3921381975581681</c:v>
                </c:pt>
                <c:pt idx="188">
                  <c:v>0.93750031665251754</c:v>
                </c:pt>
                <c:pt idx="189">
                  <c:v>1.3456518119864924</c:v>
                </c:pt>
                <c:pt idx="190">
                  <c:v>1.2153309478435403</c:v>
                </c:pt>
                <c:pt idx="191">
                  <c:v>1.2820461490672841</c:v>
                </c:pt>
                <c:pt idx="192">
                  <c:v>1.6099512083119549</c:v>
                </c:pt>
                <c:pt idx="193">
                  <c:v>1.1359915237072471</c:v>
                </c:pt>
                <c:pt idx="194">
                  <c:v>1.348866993549791</c:v>
                </c:pt>
                <c:pt idx="195">
                  <c:v>0.6539415506122026</c:v>
                </c:pt>
                <c:pt idx="196">
                  <c:v>0.64254883137913055</c:v>
                </c:pt>
                <c:pt idx="197">
                  <c:v>1.1076919529827478</c:v>
                </c:pt>
                <c:pt idx="198">
                  <c:v>1.5183662936367526</c:v>
                </c:pt>
                <c:pt idx="199">
                  <c:v>1.3231956945022105</c:v>
                </c:pt>
                <c:pt idx="200">
                  <c:v>1.6294939496683369</c:v>
                </c:pt>
                <c:pt idx="201">
                  <c:v>3.0293255448128775</c:v>
                </c:pt>
                <c:pt idx="202">
                  <c:v>3.1049448239167887</c:v>
                </c:pt>
                <c:pt idx="203">
                  <c:v>3.4055303009191462</c:v>
                </c:pt>
                <c:pt idx="204">
                  <c:v>3.7925904450588632</c:v>
                </c:pt>
                <c:pt idx="205">
                  <c:v>2.8970586512205188</c:v>
                </c:pt>
                <c:pt idx="206">
                  <c:v>3.5795809741959062</c:v>
                </c:pt>
                <c:pt idx="207">
                  <c:v>4.2888831983106002</c:v>
                </c:pt>
                <c:pt idx="208">
                  <c:v>4.4707175725237747</c:v>
                </c:pt>
                <c:pt idx="209">
                  <c:v>3.4226180623582181</c:v>
                </c:pt>
                <c:pt idx="210">
                  <c:v>3.636314109872707</c:v>
                </c:pt>
                <c:pt idx="211">
                  <c:v>4.7849655759133469</c:v>
                </c:pt>
                <c:pt idx="212">
                  <c:v>3.9645377890906275</c:v>
                </c:pt>
                <c:pt idx="213">
                  <c:v>4.8008666655274368</c:v>
                </c:pt>
                <c:pt idx="214">
                  <c:v>3.6895183568887546</c:v>
                </c:pt>
                <c:pt idx="215">
                  <c:v>2.7134722072974071</c:v>
                </c:pt>
                <c:pt idx="216">
                  <c:v>1.7822787913891247</c:v>
                </c:pt>
                <c:pt idx="217">
                  <c:v>1.642956273721019</c:v>
                </c:pt>
                <c:pt idx="218">
                  <c:v>-0.36483733863157397</c:v>
                </c:pt>
                <c:pt idx="219">
                  <c:v>-1.7696878863544541</c:v>
                </c:pt>
                <c:pt idx="220">
                  <c:v>-0.79126161006399798</c:v>
                </c:pt>
                <c:pt idx="221">
                  <c:v>-2.3296939004715966</c:v>
                </c:pt>
                <c:pt idx="222">
                  <c:v>-1.8619133080932215</c:v>
                </c:pt>
                <c:pt idx="223">
                  <c:v>-2.2542624184541893</c:v>
                </c:pt>
                <c:pt idx="224">
                  <c:v>-1.6747082629480659</c:v>
                </c:pt>
                <c:pt idx="225">
                  <c:v>-1.5515972439061443</c:v>
                </c:pt>
                <c:pt idx="226">
                  <c:v>0.59576191076455842</c:v>
                </c:pt>
                <c:pt idx="227">
                  <c:v>1.437061867949474</c:v>
                </c:pt>
                <c:pt idx="228">
                  <c:v>0.8319930305837886</c:v>
                </c:pt>
                <c:pt idx="229">
                  <c:v>1.3534926130990499</c:v>
                </c:pt>
                <c:pt idx="230">
                  <c:v>2.022055179209481</c:v>
                </c:pt>
                <c:pt idx="231">
                  <c:v>2.8135403096129608</c:v>
                </c:pt>
                <c:pt idx="232">
                  <c:v>3.2065399192598321</c:v>
                </c:pt>
                <c:pt idx="233">
                  <c:v>2.7576706070499668</c:v>
                </c:pt>
                <c:pt idx="234">
                  <c:v>2.0209248230360188</c:v>
                </c:pt>
                <c:pt idx="235">
                  <c:v>1.8616884553450674</c:v>
                </c:pt>
                <c:pt idx="236">
                  <c:v>2.9259710832196362</c:v>
                </c:pt>
                <c:pt idx="237">
                  <c:v>2.1141996669319596</c:v>
                </c:pt>
                <c:pt idx="238">
                  <c:v>1.1751329209266359</c:v>
                </c:pt>
                <c:pt idx="239">
                  <c:v>1.1376172541917029</c:v>
                </c:pt>
                <c:pt idx="240">
                  <c:v>0.34206212458194329</c:v>
                </c:pt>
                <c:pt idx="241">
                  <c:v>0.61243006819520218</c:v>
                </c:pt>
                <c:pt idx="242">
                  <c:v>0.13395366789499263</c:v>
                </c:pt>
                <c:pt idx="243">
                  <c:v>5.385655299825487E-2</c:v>
                </c:pt>
                <c:pt idx="244">
                  <c:v>-1.8544913376707939</c:v>
                </c:pt>
                <c:pt idx="245">
                  <c:v>-1.3320387189184046</c:v>
                </c:pt>
                <c:pt idx="246">
                  <c:v>-1.9901385682887351</c:v>
                </c:pt>
                <c:pt idx="247">
                  <c:v>-5.4657571929711324</c:v>
                </c:pt>
                <c:pt idx="248">
                  <c:v>-6.6211188224057693</c:v>
                </c:pt>
                <c:pt idx="249">
                  <c:v>-7.2814202309565701</c:v>
                </c:pt>
                <c:pt idx="250">
                  <c:v>-7.5666231178470156</c:v>
                </c:pt>
                <c:pt idx="251">
                  <c:v>-6.9831841518448456</c:v>
                </c:pt>
                <c:pt idx="252">
                  <c:v>-5.8220639291350906</c:v>
                </c:pt>
                <c:pt idx="253">
                  <c:v>-5.7831562579362839</c:v>
                </c:pt>
                <c:pt idx="254">
                  <c:v>-4.4947102066760891</c:v>
                </c:pt>
                <c:pt idx="255">
                  <c:v>-1.4177915798653018</c:v>
                </c:pt>
                <c:pt idx="256">
                  <c:v>-1.3354964089048238</c:v>
                </c:pt>
                <c:pt idx="257">
                  <c:v>-0.96724934793446238</c:v>
                </c:pt>
                <c:pt idx="258">
                  <c:v>-0.96207641564731716</c:v>
                </c:pt>
                <c:pt idx="259">
                  <c:v>-0.6303211764210559</c:v>
                </c:pt>
                <c:pt idx="260">
                  <c:v>0.17444307584693064</c:v>
                </c:pt>
                <c:pt idx="261">
                  <c:v>-0.29207631488965546</c:v>
                </c:pt>
                <c:pt idx="262">
                  <c:v>-0.96139083505075718</c:v>
                </c:pt>
                <c:pt idx="263">
                  <c:v>-1.1676000478436421</c:v>
                </c:pt>
                <c:pt idx="264">
                  <c:v>-1.1339002082699778E-2</c:v>
                </c:pt>
                <c:pt idx="265">
                  <c:v>-0.94880273142621263</c:v>
                </c:pt>
                <c:pt idx="266">
                  <c:v>-6.7354158285048982E-2</c:v>
                </c:pt>
                <c:pt idx="267">
                  <c:v>-0.45242612282194727</c:v>
                </c:pt>
                <c:pt idx="268">
                  <c:v>-1.4506567076493226</c:v>
                </c:pt>
                <c:pt idx="269">
                  <c:v>-0.17603336907807687</c:v>
                </c:pt>
                <c:pt idx="270">
                  <c:v>0.78931016233418916</c:v>
                </c:pt>
                <c:pt idx="271">
                  <c:v>1.0898420627025729</c:v>
                </c:pt>
                <c:pt idx="272">
                  <c:v>0.94492811899087314</c:v>
                </c:pt>
                <c:pt idx="273">
                  <c:v>1.7579279097548195</c:v>
                </c:pt>
                <c:pt idx="274">
                  <c:v>1.3393136472243938</c:v>
                </c:pt>
                <c:pt idx="275">
                  <c:v>0.60664073887686243</c:v>
                </c:pt>
                <c:pt idx="276">
                  <c:v>1.8381610038648688</c:v>
                </c:pt>
                <c:pt idx="277">
                  <c:v>0.36720947613435584</c:v>
                </c:pt>
                <c:pt idx="278">
                  <c:v>-0.29647188905670419</c:v>
                </c:pt>
                <c:pt idx="279">
                  <c:v>0.35911175945120277</c:v>
                </c:pt>
                <c:pt idx="280">
                  <c:v>-0.21686005625234372</c:v>
                </c:pt>
                <c:pt idx="281">
                  <c:v>-0.52934872505687736</c:v>
                </c:pt>
                <c:pt idx="282">
                  <c:v>-3.2742192734325215E-2</c:v>
                </c:pt>
                <c:pt idx="283">
                  <c:v>0.66550464390768838</c:v>
                </c:pt>
                <c:pt idx="284">
                  <c:v>0.84228814307998334</c:v>
                </c:pt>
                <c:pt idx="285">
                  <c:v>1.2584158201011775</c:v>
                </c:pt>
                <c:pt idx="286">
                  <c:v>1.2874621401950392</c:v>
                </c:pt>
                <c:pt idx="287">
                  <c:v>0.9514279520734803</c:v>
                </c:pt>
                <c:pt idx="288">
                  <c:v>1.217033412946833</c:v>
                </c:pt>
                <c:pt idx="289">
                  <c:v>1.2100299280147553</c:v>
                </c:pt>
                <c:pt idx="290">
                  <c:v>1.0398717459246143</c:v>
                </c:pt>
                <c:pt idx="291">
                  <c:v>0.66478225705015603</c:v>
                </c:pt>
                <c:pt idx="292">
                  <c:v>-1.3807402907101363</c:v>
                </c:pt>
                <c:pt idx="293">
                  <c:v>-11.455614404751913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60-4311-8202-036844535E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0798896"/>
        <c:axId val="2008371840"/>
      </c:lineChart>
      <c:catAx>
        <c:axId val="280798896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8371840"/>
        <c:crosses val="autoZero"/>
        <c:auto val="1"/>
        <c:lblAlgn val="ctr"/>
        <c:lblOffset val="100"/>
        <c:noMultiLvlLbl val="0"/>
      </c:catAx>
      <c:valAx>
        <c:axId val="2008371840"/>
        <c:scaling>
          <c:orientation val="minMax"/>
          <c:max val="10"/>
          <c:min val="-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Percent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80798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3169356955380576"/>
          <c:y val="0.8945560312453783"/>
          <c:w val="0.80997309711286103"/>
          <c:h val="0.103327691430784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2534849810440346E-2"/>
          <c:y val="7.2943664341041811E-2"/>
          <c:w val="0.92977252843394576"/>
          <c:h val="0.66756985013970027"/>
        </c:manualLayout>
      </c:layout>
      <c:lineChart>
        <c:grouping val="standard"/>
        <c:varyColors val="0"/>
        <c:ser>
          <c:idx val="0"/>
          <c:order val="0"/>
          <c:tx>
            <c:v>RGDP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'Det Trends'!$A$3:$A$296</c:f>
              <c:numCache>
                <c:formatCode>General</c:formatCode>
                <c:ptCount val="294"/>
                <c:pt idx="0">
                  <c:v>1947.01</c:v>
                </c:pt>
                <c:pt idx="1">
                  <c:v>1947.02</c:v>
                </c:pt>
                <c:pt idx="2">
                  <c:v>1947.03</c:v>
                </c:pt>
                <c:pt idx="3">
                  <c:v>1947.04</c:v>
                </c:pt>
                <c:pt idx="4">
                  <c:v>1948.01</c:v>
                </c:pt>
                <c:pt idx="5">
                  <c:v>1948.02</c:v>
                </c:pt>
                <c:pt idx="6">
                  <c:v>1948.03</c:v>
                </c:pt>
                <c:pt idx="7">
                  <c:v>1948.04</c:v>
                </c:pt>
                <c:pt idx="8">
                  <c:v>1949.01</c:v>
                </c:pt>
                <c:pt idx="9">
                  <c:v>1949.02</c:v>
                </c:pt>
                <c:pt idx="10">
                  <c:v>1949.03</c:v>
                </c:pt>
                <c:pt idx="11">
                  <c:v>1949.04</c:v>
                </c:pt>
                <c:pt idx="12">
                  <c:v>1950.01</c:v>
                </c:pt>
                <c:pt idx="13">
                  <c:v>1950.02</c:v>
                </c:pt>
                <c:pt idx="14">
                  <c:v>1950.03</c:v>
                </c:pt>
                <c:pt idx="15">
                  <c:v>1950.04</c:v>
                </c:pt>
                <c:pt idx="16">
                  <c:v>1951.01</c:v>
                </c:pt>
                <c:pt idx="17">
                  <c:v>1951.02</c:v>
                </c:pt>
                <c:pt idx="18">
                  <c:v>1951.03</c:v>
                </c:pt>
                <c:pt idx="19">
                  <c:v>1951.04</c:v>
                </c:pt>
                <c:pt idx="20">
                  <c:v>1952.01</c:v>
                </c:pt>
                <c:pt idx="21">
                  <c:v>1952.02</c:v>
                </c:pt>
                <c:pt idx="22">
                  <c:v>1952.03</c:v>
                </c:pt>
                <c:pt idx="23">
                  <c:v>1952.04</c:v>
                </c:pt>
                <c:pt idx="24">
                  <c:v>1953.01</c:v>
                </c:pt>
                <c:pt idx="25">
                  <c:v>1953.02</c:v>
                </c:pt>
                <c:pt idx="26">
                  <c:v>1953.03</c:v>
                </c:pt>
                <c:pt idx="27">
                  <c:v>1953.04</c:v>
                </c:pt>
                <c:pt idx="28">
                  <c:v>1954.01</c:v>
                </c:pt>
                <c:pt idx="29">
                  <c:v>1954.02</c:v>
                </c:pt>
                <c:pt idx="30">
                  <c:v>1954.03</c:v>
                </c:pt>
                <c:pt idx="31">
                  <c:v>1954.04</c:v>
                </c:pt>
                <c:pt idx="32">
                  <c:v>1955.01</c:v>
                </c:pt>
                <c:pt idx="33">
                  <c:v>1955.02</c:v>
                </c:pt>
                <c:pt idx="34">
                  <c:v>1955.03</c:v>
                </c:pt>
                <c:pt idx="35">
                  <c:v>1955.04</c:v>
                </c:pt>
                <c:pt idx="36">
                  <c:v>1956.01</c:v>
                </c:pt>
                <c:pt idx="37">
                  <c:v>1956.02</c:v>
                </c:pt>
                <c:pt idx="38">
                  <c:v>1956.03</c:v>
                </c:pt>
                <c:pt idx="39">
                  <c:v>1956.04</c:v>
                </c:pt>
                <c:pt idx="40">
                  <c:v>1957.01</c:v>
                </c:pt>
                <c:pt idx="41">
                  <c:v>1957.02</c:v>
                </c:pt>
                <c:pt idx="42">
                  <c:v>1957.03</c:v>
                </c:pt>
                <c:pt idx="43">
                  <c:v>1957.04</c:v>
                </c:pt>
                <c:pt idx="44">
                  <c:v>1958.01</c:v>
                </c:pt>
                <c:pt idx="45">
                  <c:v>1958.02</c:v>
                </c:pt>
                <c:pt idx="46">
                  <c:v>1958.03</c:v>
                </c:pt>
                <c:pt idx="47">
                  <c:v>1958.04</c:v>
                </c:pt>
                <c:pt idx="48">
                  <c:v>1959.01</c:v>
                </c:pt>
                <c:pt idx="49">
                  <c:v>1959.02</c:v>
                </c:pt>
                <c:pt idx="50">
                  <c:v>1959.03</c:v>
                </c:pt>
                <c:pt idx="51">
                  <c:v>1959.04</c:v>
                </c:pt>
                <c:pt idx="52">
                  <c:v>1960.01</c:v>
                </c:pt>
                <c:pt idx="53">
                  <c:v>1960.02</c:v>
                </c:pt>
                <c:pt idx="54">
                  <c:v>1960.03</c:v>
                </c:pt>
                <c:pt idx="55">
                  <c:v>1960.04</c:v>
                </c:pt>
                <c:pt idx="56">
                  <c:v>1961.01</c:v>
                </c:pt>
                <c:pt idx="57">
                  <c:v>1961.02</c:v>
                </c:pt>
                <c:pt idx="58">
                  <c:v>1961.03</c:v>
                </c:pt>
                <c:pt idx="59">
                  <c:v>1961.04</c:v>
                </c:pt>
                <c:pt idx="60">
                  <c:v>1962.01</c:v>
                </c:pt>
                <c:pt idx="61">
                  <c:v>1962.02</c:v>
                </c:pt>
                <c:pt idx="62">
                  <c:v>1962.03</c:v>
                </c:pt>
                <c:pt idx="63">
                  <c:v>1962.04</c:v>
                </c:pt>
                <c:pt idx="64">
                  <c:v>1963.01</c:v>
                </c:pt>
                <c:pt idx="65">
                  <c:v>1963.02</c:v>
                </c:pt>
                <c:pt idx="66">
                  <c:v>1963.03</c:v>
                </c:pt>
                <c:pt idx="67">
                  <c:v>1963.04</c:v>
                </c:pt>
                <c:pt idx="68">
                  <c:v>1964.01</c:v>
                </c:pt>
                <c:pt idx="69">
                  <c:v>1964.02</c:v>
                </c:pt>
                <c:pt idx="70">
                  <c:v>1964.03</c:v>
                </c:pt>
                <c:pt idx="71">
                  <c:v>1964.04</c:v>
                </c:pt>
                <c:pt idx="72">
                  <c:v>1965.01</c:v>
                </c:pt>
                <c:pt idx="73">
                  <c:v>1965.02</c:v>
                </c:pt>
                <c:pt idx="74">
                  <c:v>1965.03</c:v>
                </c:pt>
                <c:pt idx="75">
                  <c:v>1965.04</c:v>
                </c:pt>
                <c:pt idx="76">
                  <c:v>1966.01</c:v>
                </c:pt>
                <c:pt idx="77">
                  <c:v>1966.02</c:v>
                </c:pt>
                <c:pt idx="78">
                  <c:v>1966.03</c:v>
                </c:pt>
                <c:pt idx="79">
                  <c:v>1966.04</c:v>
                </c:pt>
                <c:pt idx="80">
                  <c:v>1967.01</c:v>
                </c:pt>
                <c:pt idx="81">
                  <c:v>1967.02</c:v>
                </c:pt>
                <c:pt idx="82">
                  <c:v>1967.03</c:v>
                </c:pt>
                <c:pt idx="83">
                  <c:v>1967.04</c:v>
                </c:pt>
                <c:pt idx="84">
                  <c:v>1968.01</c:v>
                </c:pt>
                <c:pt idx="85">
                  <c:v>1968.02</c:v>
                </c:pt>
                <c:pt idx="86">
                  <c:v>1968.03</c:v>
                </c:pt>
                <c:pt idx="87">
                  <c:v>1968.04</c:v>
                </c:pt>
                <c:pt idx="88">
                  <c:v>1969.01</c:v>
                </c:pt>
                <c:pt idx="89">
                  <c:v>1969.02</c:v>
                </c:pt>
                <c:pt idx="90">
                  <c:v>1969.03</c:v>
                </c:pt>
                <c:pt idx="91">
                  <c:v>1969.04</c:v>
                </c:pt>
                <c:pt idx="92">
                  <c:v>1970.01</c:v>
                </c:pt>
                <c:pt idx="93">
                  <c:v>1970.02</c:v>
                </c:pt>
                <c:pt idx="94">
                  <c:v>1970.03</c:v>
                </c:pt>
                <c:pt idx="95">
                  <c:v>1970.04</c:v>
                </c:pt>
                <c:pt idx="96">
                  <c:v>1971.01</c:v>
                </c:pt>
                <c:pt idx="97">
                  <c:v>1971.02</c:v>
                </c:pt>
                <c:pt idx="98">
                  <c:v>1971.03</c:v>
                </c:pt>
                <c:pt idx="99">
                  <c:v>1971.04</c:v>
                </c:pt>
                <c:pt idx="100">
                  <c:v>1972.01</c:v>
                </c:pt>
                <c:pt idx="101">
                  <c:v>1972.02</c:v>
                </c:pt>
                <c:pt idx="102">
                  <c:v>1972.03</c:v>
                </c:pt>
                <c:pt idx="103">
                  <c:v>1972.04</c:v>
                </c:pt>
                <c:pt idx="104">
                  <c:v>1973.01</c:v>
                </c:pt>
                <c:pt idx="105">
                  <c:v>1973.02</c:v>
                </c:pt>
                <c:pt idx="106">
                  <c:v>1973.03</c:v>
                </c:pt>
                <c:pt idx="107">
                  <c:v>1973.04</c:v>
                </c:pt>
                <c:pt idx="108">
                  <c:v>1974.01</c:v>
                </c:pt>
                <c:pt idx="109">
                  <c:v>1974.02</c:v>
                </c:pt>
                <c:pt idx="110">
                  <c:v>1974.03</c:v>
                </c:pt>
                <c:pt idx="111">
                  <c:v>1974.04</c:v>
                </c:pt>
                <c:pt idx="112">
                  <c:v>1975.01</c:v>
                </c:pt>
                <c:pt idx="113">
                  <c:v>1975.02</c:v>
                </c:pt>
                <c:pt idx="114">
                  <c:v>1975.03</c:v>
                </c:pt>
                <c:pt idx="115">
                  <c:v>1975.04</c:v>
                </c:pt>
                <c:pt idx="116">
                  <c:v>1976.01</c:v>
                </c:pt>
                <c:pt idx="117">
                  <c:v>1976.02</c:v>
                </c:pt>
                <c:pt idx="118">
                  <c:v>1976.03</c:v>
                </c:pt>
                <c:pt idx="119">
                  <c:v>1976.04</c:v>
                </c:pt>
                <c:pt idx="120">
                  <c:v>1977.01</c:v>
                </c:pt>
                <c:pt idx="121">
                  <c:v>1977.02</c:v>
                </c:pt>
                <c:pt idx="122">
                  <c:v>1977.03</c:v>
                </c:pt>
                <c:pt idx="123">
                  <c:v>1977.04</c:v>
                </c:pt>
                <c:pt idx="124">
                  <c:v>1978.01</c:v>
                </c:pt>
                <c:pt idx="125">
                  <c:v>1978.02</c:v>
                </c:pt>
                <c:pt idx="126">
                  <c:v>1978.03</c:v>
                </c:pt>
                <c:pt idx="127">
                  <c:v>1978.04</c:v>
                </c:pt>
                <c:pt idx="128">
                  <c:v>1979.01</c:v>
                </c:pt>
                <c:pt idx="129">
                  <c:v>1979.02</c:v>
                </c:pt>
                <c:pt idx="130">
                  <c:v>1979.03</c:v>
                </c:pt>
                <c:pt idx="131">
                  <c:v>1979.04</c:v>
                </c:pt>
                <c:pt idx="132">
                  <c:v>1980.01</c:v>
                </c:pt>
                <c:pt idx="133">
                  <c:v>1980.02</c:v>
                </c:pt>
                <c:pt idx="134">
                  <c:v>1980.03</c:v>
                </c:pt>
                <c:pt idx="135">
                  <c:v>1980.04</c:v>
                </c:pt>
                <c:pt idx="136">
                  <c:v>1981.01</c:v>
                </c:pt>
                <c:pt idx="137">
                  <c:v>1981.02</c:v>
                </c:pt>
                <c:pt idx="138">
                  <c:v>1981.03</c:v>
                </c:pt>
                <c:pt idx="139">
                  <c:v>1981.04</c:v>
                </c:pt>
                <c:pt idx="140">
                  <c:v>1982.01</c:v>
                </c:pt>
                <c:pt idx="141">
                  <c:v>1982.02</c:v>
                </c:pt>
                <c:pt idx="142">
                  <c:v>1982.03</c:v>
                </c:pt>
                <c:pt idx="143">
                  <c:v>1982.04</c:v>
                </c:pt>
                <c:pt idx="144">
                  <c:v>1983.01</c:v>
                </c:pt>
                <c:pt idx="145">
                  <c:v>1983.02</c:v>
                </c:pt>
                <c:pt idx="146">
                  <c:v>1983.03</c:v>
                </c:pt>
                <c:pt idx="147">
                  <c:v>1983.04</c:v>
                </c:pt>
                <c:pt idx="148">
                  <c:v>1984.01</c:v>
                </c:pt>
                <c:pt idx="149">
                  <c:v>1984.02</c:v>
                </c:pt>
                <c:pt idx="150">
                  <c:v>1984.03</c:v>
                </c:pt>
                <c:pt idx="151">
                  <c:v>1984.04</c:v>
                </c:pt>
                <c:pt idx="152">
                  <c:v>1985.01</c:v>
                </c:pt>
                <c:pt idx="153">
                  <c:v>1985.02</c:v>
                </c:pt>
                <c:pt idx="154">
                  <c:v>1985.03</c:v>
                </c:pt>
                <c:pt idx="155">
                  <c:v>1985.04</c:v>
                </c:pt>
                <c:pt idx="156">
                  <c:v>1986.01</c:v>
                </c:pt>
                <c:pt idx="157">
                  <c:v>1986.02</c:v>
                </c:pt>
                <c:pt idx="158">
                  <c:v>1986.03</c:v>
                </c:pt>
                <c:pt idx="159">
                  <c:v>1986.04</c:v>
                </c:pt>
                <c:pt idx="160">
                  <c:v>1987.01</c:v>
                </c:pt>
                <c:pt idx="161">
                  <c:v>1987.02</c:v>
                </c:pt>
                <c:pt idx="162">
                  <c:v>1987.03</c:v>
                </c:pt>
                <c:pt idx="163">
                  <c:v>1987.04</c:v>
                </c:pt>
                <c:pt idx="164">
                  <c:v>1988.01</c:v>
                </c:pt>
                <c:pt idx="165">
                  <c:v>1988.02</c:v>
                </c:pt>
                <c:pt idx="166">
                  <c:v>1988.03</c:v>
                </c:pt>
                <c:pt idx="167">
                  <c:v>1988.04</c:v>
                </c:pt>
                <c:pt idx="168">
                  <c:v>1989.01</c:v>
                </c:pt>
                <c:pt idx="169">
                  <c:v>1989.02</c:v>
                </c:pt>
                <c:pt idx="170">
                  <c:v>1989.03</c:v>
                </c:pt>
                <c:pt idx="171">
                  <c:v>1989.04</c:v>
                </c:pt>
                <c:pt idx="172">
                  <c:v>1990.01</c:v>
                </c:pt>
                <c:pt idx="173">
                  <c:v>1990.02</c:v>
                </c:pt>
                <c:pt idx="174">
                  <c:v>1990.03</c:v>
                </c:pt>
                <c:pt idx="175">
                  <c:v>1990.04</c:v>
                </c:pt>
                <c:pt idx="176">
                  <c:v>1991.01</c:v>
                </c:pt>
                <c:pt idx="177">
                  <c:v>1991.02</c:v>
                </c:pt>
                <c:pt idx="178">
                  <c:v>1991.03</c:v>
                </c:pt>
                <c:pt idx="179">
                  <c:v>1991.04</c:v>
                </c:pt>
                <c:pt idx="180">
                  <c:v>1992.01</c:v>
                </c:pt>
                <c:pt idx="181">
                  <c:v>1992.02</c:v>
                </c:pt>
                <c:pt idx="182">
                  <c:v>1992.03</c:v>
                </c:pt>
                <c:pt idx="183">
                  <c:v>1992.04</c:v>
                </c:pt>
                <c:pt idx="184">
                  <c:v>1993.01</c:v>
                </c:pt>
                <c:pt idx="185">
                  <c:v>1993.02</c:v>
                </c:pt>
                <c:pt idx="186">
                  <c:v>1993.03</c:v>
                </c:pt>
                <c:pt idx="187">
                  <c:v>1993.04</c:v>
                </c:pt>
                <c:pt idx="188">
                  <c:v>1994.01</c:v>
                </c:pt>
                <c:pt idx="189">
                  <c:v>1994.02</c:v>
                </c:pt>
                <c:pt idx="190">
                  <c:v>1994.03</c:v>
                </c:pt>
                <c:pt idx="191">
                  <c:v>1994.04</c:v>
                </c:pt>
                <c:pt idx="192">
                  <c:v>1995.01</c:v>
                </c:pt>
                <c:pt idx="193">
                  <c:v>1995.02</c:v>
                </c:pt>
                <c:pt idx="194">
                  <c:v>1995.03</c:v>
                </c:pt>
                <c:pt idx="195">
                  <c:v>1995.04</c:v>
                </c:pt>
                <c:pt idx="196">
                  <c:v>1996.01</c:v>
                </c:pt>
                <c:pt idx="197">
                  <c:v>1996.02</c:v>
                </c:pt>
                <c:pt idx="198">
                  <c:v>1996.03</c:v>
                </c:pt>
                <c:pt idx="199">
                  <c:v>1996.04</c:v>
                </c:pt>
                <c:pt idx="200">
                  <c:v>1997.01</c:v>
                </c:pt>
                <c:pt idx="201">
                  <c:v>1997.02</c:v>
                </c:pt>
                <c:pt idx="202">
                  <c:v>1997.03</c:v>
                </c:pt>
                <c:pt idx="203">
                  <c:v>1997.04</c:v>
                </c:pt>
                <c:pt idx="204">
                  <c:v>1998.01</c:v>
                </c:pt>
                <c:pt idx="205">
                  <c:v>1998.02</c:v>
                </c:pt>
                <c:pt idx="206">
                  <c:v>1998.03</c:v>
                </c:pt>
                <c:pt idx="207">
                  <c:v>1998.04</c:v>
                </c:pt>
                <c:pt idx="208">
                  <c:v>1999.01</c:v>
                </c:pt>
                <c:pt idx="209">
                  <c:v>1999.02</c:v>
                </c:pt>
                <c:pt idx="210">
                  <c:v>1999.03</c:v>
                </c:pt>
                <c:pt idx="211">
                  <c:v>1999.04</c:v>
                </c:pt>
                <c:pt idx="212">
                  <c:v>2000.01</c:v>
                </c:pt>
                <c:pt idx="213">
                  <c:v>2000.02</c:v>
                </c:pt>
                <c:pt idx="214">
                  <c:v>2000.03</c:v>
                </c:pt>
                <c:pt idx="215">
                  <c:v>2000.04</c:v>
                </c:pt>
                <c:pt idx="216">
                  <c:v>2001.01</c:v>
                </c:pt>
                <c:pt idx="217">
                  <c:v>2001.02</c:v>
                </c:pt>
                <c:pt idx="218">
                  <c:v>2001.03</c:v>
                </c:pt>
                <c:pt idx="219">
                  <c:v>2001.04</c:v>
                </c:pt>
                <c:pt idx="220">
                  <c:v>2002.01</c:v>
                </c:pt>
                <c:pt idx="221">
                  <c:v>2002.02</c:v>
                </c:pt>
                <c:pt idx="222">
                  <c:v>2002.03</c:v>
                </c:pt>
                <c:pt idx="223">
                  <c:v>2002.04</c:v>
                </c:pt>
                <c:pt idx="224">
                  <c:v>2003.01</c:v>
                </c:pt>
                <c:pt idx="225">
                  <c:v>2003.02</c:v>
                </c:pt>
                <c:pt idx="226">
                  <c:v>2003.03</c:v>
                </c:pt>
                <c:pt idx="227">
                  <c:v>2003.04</c:v>
                </c:pt>
                <c:pt idx="228">
                  <c:v>2004.01</c:v>
                </c:pt>
                <c:pt idx="229">
                  <c:v>2004.02</c:v>
                </c:pt>
                <c:pt idx="230">
                  <c:v>2004.03</c:v>
                </c:pt>
                <c:pt idx="231">
                  <c:v>2004.04</c:v>
                </c:pt>
                <c:pt idx="232">
                  <c:v>2005.01</c:v>
                </c:pt>
                <c:pt idx="233">
                  <c:v>2005.02</c:v>
                </c:pt>
                <c:pt idx="234">
                  <c:v>2005.03</c:v>
                </c:pt>
                <c:pt idx="235">
                  <c:v>2005.04</c:v>
                </c:pt>
                <c:pt idx="236">
                  <c:v>2006.01</c:v>
                </c:pt>
                <c:pt idx="237">
                  <c:v>2006.02</c:v>
                </c:pt>
                <c:pt idx="238">
                  <c:v>2006.03</c:v>
                </c:pt>
                <c:pt idx="239">
                  <c:v>2006.04</c:v>
                </c:pt>
                <c:pt idx="240">
                  <c:v>2007.01</c:v>
                </c:pt>
                <c:pt idx="241">
                  <c:v>2007.02</c:v>
                </c:pt>
                <c:pt idx="242">
                  <c:v>2007.03</c:v>
                </c:pt>
                <c:pt idx="243">
                  <c:v>2007.04</c:v>
                </c:pt>
                <c:pt idx="244">
                  <c:v>2008.01</c:v>
                </c:pt>
                <c:pt idx="245">
                  <c:v>2008.02</c:v>
                </c:pt>
                <c:pt idx="246">
                  <c:v>2008.03</c:v>
                </c:pt>
                <c:pt idx="247">
                  <c:v>2008.04</c:v>
                </c:pt>
                <c:pt idx="248">
                  <c:v>2009.01</c:v>
                </c:pt>
                <c:pt idx="249">
                  <c:v>2009.02</c:v>
                </c:pt>
                <c:pt idx="250">
                  <c:v>2009.03</c:v>
                </c:pt>
                <c:pt idx="251">
                  <c:v>2009.04</c:v>
                </c:pt>
                <c:pt idx="252">
                  <c:v>2010.01</c:v>
                </c:pt>
                <c:pt idx="253">
                  <c:v>2010.02</c:v>
                </c:pt>
                <c:pt idx="254">
                  <c:v>2010.03</c:v>
                </c:pt>
                <c:pt idx="255">
                  <c:v>2010.04</c:v>
                </c:pt>
                <c:pt idx="256">
                  <c:v>2011.01</c:v>
                </c:pt>
                <c:pt idx="257">
                  <c:v>2011.02</c:v>
                </c:pt>
                <c:pt idx="258">
                  <c:v>2011.03</c:v>
                </c:pt>
                <c:pt idx="259">
                  <c:v>2011.04</c:v>
                </c:pt>
                <c:pt idx="260">
                  <c:v>2012.01</c:v>
                </c:pt>
                <c:pt idx="261">
                  <c:v>2012.02</c:v>
                </c:pt>
                <c:pt idx="262">
                  <c:v>2012.03</c:v>
                </c:pt>
                <c:pt idx="263">
                  <c:v>2012.04</c:v>
                </c:pt>
                <c:pt idx="264">
                  <c:v>2013.01</c:v>
                </c:pt>
                <c:pt idx="265">
                  <c:v>2013.02</c:v>
                </c:pt>
                <c:pt idx="266">
                  <c:v>2013.03</c:v>
                </c:pt>
                <c:pt idx="267">
                  <c:v>2013.04</c:v>
                </c:pt>
                <c:pt idx="268">
                  <c:v>2014.01</c:v>
                </c:pt>
                <c:pt idx="269">
                  <c:v>2014.02</c:v>
                </c:pt>
                <c:pt idx="270">
                  <c:v>2014.03</c:v>
                </c:pt>
                <c:pt idx="271">
                  <c:v>2014.04</c:v>
                </c:pt>
                <c:pt idx="272">
                  <c:v>2015.01</c:v>
                </c:pt>
                <c:pt idx="273">
                  <c:v>2015.02</c:v>
                </c:pt>
                <c:pt idx="274">
                  <c:v>2015.03</c:v>
                </c:pt>
                <c:pt idx="275">
                  <c:v>2015.04</c:v>
                </c:pt>
                <c:pt idx="276">
                  <c:v>2016.01</c:v>
                </c:pt>
                <c:pt idx="277">
                  <c:v>2016.02</c:v>
                </c:pt>
                <c:pt idx="278">
                  <c:v>2016.03</c:v>
                </c:pt>
                <c:pt idx="279">
                  <c:v>2016.04</c:v>
                </c:pt>
                <c:pt idx="280">
                  <c:v>2017.01</c:v>
                </c:pt>
                <c:pt idx="281">
                  <c:v>2017.02</c:v>
                </c:pt>
                <c:pt idx="282">
                  <c:v>2017.03</c:v>
                </c:pt>
                <c:pt idx="283">
                  <c:v>2017.04</c:v>
                </c:pt>
                <c:pt idx="284">
                  <c:v>2018.01</c:v>
                </c:pt>
                <c:pt idx="285">
                  <c:v>2018.02</c:v>
                </c:pt>
                <c:pt idx="286">
                  <c:v>2018.03</c:v>
                </c:pt>
                <c:pt idx="287">
                  <c:v>2018.04</c:v>
                </c:pt>
                <c:pt idx="288">
                  <c:v>2019.01</c:v>
                </c:pt>
                <c:pt idx="289">
                  <c:v>2019.02</c:v>
                </c:pt>
                <c:pt idx="290">
                  <c:v>2019.03</c:v>
                </c:pt>
                <c:pt idx="291">
                  <c:v>2019.04</c:v>
                </c:pt>
                <c:pt idx="292">
                  <c:v>2020.01</c:v>
                </c:pt>
                <c:pt idx="293">
                  <c:v>2020.02</c:v>
                </c:pt>
              </c:numCache>
            </c:numRef>
          </c:cat>
          <c:val>
            <c:numRef>
              <c:f>'Det Trends'!$C$3:$C$296</c:f>
              <c:numCache>
                <c:formatCode>General</c:formatCode>
                <c:ptCount val="294"/>
                <c:pt idx="0">
                  <c:v>7.6172978180970468</c:v>
                </c:pt>
                <c:pt idx="1">
                  <c:v>7.6146273409762424</c:v>
                </c:pt>
                <c:pt idx="2">
                  <c:v>7.6125602427595478</c:v>
                </c:pt>
                <c:pt idx="3">
                  <c:v>7.6280812473287885</c:v>
                </c:pt>
                <c:pt idx="4">
                  <c:v>7.6430117850960624</c:v>
                </c:pt>
                <c:pt idx="5">
                  <c:v>7.6593836092921537</c:v>
                </c:pt>
                <c:pt idx="6">
                  <c:v>7.6650962337612629</c:v>
                </c:pt>
                <c:pt idx="7">
                  <c:v>7.6662130263257025</c:v>
                </c:pt>
                <c:pt idx="8">
                  <c:v>7.6523376938556851</c:v>
                </c:pt>
                <c:pt idx="9">
                  <c:v>7.6489208974359508</c:v>
                </c:pt>
                <c:pt idx="10">
                  <c:v>7.6591921221676627</c:v>
                </c:pt>
                <c:pt idx="11">
                  <c:v>7.650763954393712</c:v>
                </c:pt>
                <c:pt idx="12">
                  <c:v>7.6893125245780451</c:v>
                </c:pt>
                <c:pt idx="13">
                  <c:v>7.7193550487752125</c:v>
                </c:pt>
                <c:pt idx="14">
                  <c:v>7.7572709638916599</c:v>
                </c:pt>
                <c:pt idx="15">
                  <c:v>7.7762375846244307</c:v>
                </c:pt>
                <c:pt idx="16">
                  <c:v>7.7897278206747034</c:v>
                </c:pt>
                <c:pt idx="17">
                  <c:v>7.8069067695965808</c:v>
                </c:pt>
                <c:pt idx="18">
                  <c:v>7.8273070877602366</c:v>
                </c:pt>
                <c:pt idx="19">
                  <c:v>7.8295070720799709</c:v>
                </c:pt>
                <c:pt idx="20">
                  <c:v>7.8401358720052396</c:v>
                </c:pt>
                <c:pt idx="21">
                  <c:v>7.8422874200855173</c:v>
                </c:pt>
                <c:pt idx="22">
                  <c:v>7.8494802020677916</c:v>
                </c:pt>
                <c:pt idx="23">
                  <c:v>7.8817944061784901</c:v>
                </c:pt>
                <c:pt idx="24">
                  <c:v>7.900212291809753</c:v>
                </c:pt>
                <c:pt idx="25">
                  <c:v>7.9079124142635129</c:v>
                </c:pt>
                <c:pt idx="26">
                  <c:v>7.9022695879916602</c:v>
                </c:pt>
                <c:pt idx="27">
                  <c:v>7.8870140494314471</c:v>
                </c:pt>
                <c:pt idx="28">
                  <c:v>7.8822224618760526</c:v>
                </c:pt>
                <c:pt idx="29">
                  <c:v>7.883311780439306</c:v>
                </c:pt>
                <c:pt idx="30">
                  <c:v>7.8945421252406041</c:v>
                </c:pt>
                <c:pt idx="31">
                  <c:v>7.913919986697449</c:v>
                </c:pt>
                <c:pt idx="32">
                  <c:v>7.9420821700297708</c:v>
                </c:pt>
                <c:pt idx="33">
                  <c:v>7.95822299504173</c:v>
                </c:pt>
                <c:pt idx="34">
                  <c:v>7.9716373969025165</c:v>
                </c:pt>
                <c:pt idx="35">
                  <c:v>7.9776226974094966</c:v>
                </c:pt>
                <c:pt idx="36">
                  <c:v>7.9737310775156427</c:v>
                </c:pt>
                <c:pt idx="37">
                  <c:v>7.981960455967279</c:v>
                </c:pt>
                <c:pt idx="38">
                  <c:v>7.9810617254063327</c:v>
                </c:pt>
                <c:pt idx="39">
                  <c:v>7.9973870297291949</c:v>
                </c:pt>
                <c:pt idx="40">
                  <c:v>8.0037705316028962</c:v>
                </c:pt>
                <c:pt idx="41">
                  <c:v>8.0015771117165695</c:v>
                </c:pt>
                <c:pt idx="42">
                  <c:v>8.0113282431287551</c:v>
                </c:pt>
                <c:pt idx="43">
                  <c:v>8.0009284692027176</c:v>
                </c:pt>
                <c:pt idx="44">
                  <c:v>7.9746271273660847</c:v>
                </c:pt>
                <c:pt idx="45">
                  <c:v>7.9811793239217188</c:v>
                </c:pt>
                <c:pt idx="46">
                  <c:v>8.004054227273862</c:v>
                </c:pt>
                <c:pt idx="47">
                  <c:v>8.0271778570190708</c:v>
                </c:pt>
                <c:pt idx="48">
                  <c:v>8.0462086011855636</c:v>
                </c:pt>
                <c:pt idx="49">
                  <c:v>8.0685219991031421</c:v>
                </c:pt>
                <c:pt idx="50">
                  <c:v>8.0692337537146983</c:v>
                </c:pt>
                <c:pt idx="51">
                  <c:v>8.0720800868822948</c:v>
                </c:pt>
                <c:pt idx="52">
                  <c:v>8.0943042663976215</c:v>
                </c:pt>
                <c:pt idx="53">
                  <c:v>8.0888957992330663</c:v>
                </c:pt>
                <c:pt idx="54">
                  <c:v>8.0937766155583137</c:v>
                </c:pt>
                <c:pt idx="55">
                  <c:v>8.080859204290574</c:v>
                </c:pt>
                <c:pt idx="56">
                  <c:v>8.0875868137002236</c:v>
                </c:pt>
                <c:pt idx="57">
                  <c:v>8.1044191379228252</c:v>
                </c:pt>
                <c:pt idx="58">
                  <c:v>8.1234336055844452</c:v>
                </c:pt>
                <c:pt idx="59">
                  <c:v>8.14285487890624</c:v>
                </c:pt>
                <c:pt idx="60">
                  <c:v>8.1605336759299139</c:v>
                </c:pt>
                <c:pt idx="61">
                  <c:v>8.1695298068466258</c:v>
                </c:pt>
                <c:pt idx="62">
                  <c:v>8.181740035355995</c:v>
                </c:pt>
                <c:pt idx="63">
                  <c:v>8.1850232466507649</c:v>
                </c:pt>
                <c:pt idx="64">
                  <c:v>8.1958801513672572</c:v>
                </c:pt>
                <c:pt idx="65">
                  <c:v>8.2070388994758314</c:v>
                </c:pt>
                <c:pt idx="66">
                  <c:v>8.2287849887290285</c:v>
                </c:pt>
                <c:pt idx="67">
                  <c:v>8.2353195506502885</c:v>
                </c:pt>
                <c:pt idx="68">
                  <c:v>8.2561831695481569</c:v>
                </c:pt>
                <c:pt idx="69">
                  <c:v>8.2670113786270374</c:v>
                </c:pt>
                <c:pt idx="70">
                  <c:v>8.2825136051844375</c:v>
                </c:pt>
                <c:pt idx="71">
                  <c:v>8.2855977734903341</c:v>
                </c:pt>
                <c:pt idx="72">
                  <c:v>8.3095073024788384</c:v>
                </c:pt>
                <c:pt idx="73">
                  <c:v>8.3220608862728511</c:v>
                </c:pt>
                <c:pt idx="74">
                  <c:v>8.344050024040957</c:v>
                </c:pt>
                <c:pt idx="75">
                  <c:v>8.3668290336573534</c:v>
                </c:pt>
                <c:pt idx="76">
                  <c:v>8.3908798005139644</c:v>
                </c:pt>
                <c:pt idx="77">
                  <c:v>8.3942901458502632</c:v>
                </c:pt>
                <c:pt idx="78">
                  <c:v>8.4027235354496952</c:v>
                </c:pt>
                <c:pt idx="79">
                  <c:v>8.410893790699296</c:v>
                </c:pt>
                <c:pt idx="80">
                  <c:v>8.4197106737937499</c:v>
                </c:pt>
                <c:pt idx="81">
                  <c:v>8.4203231957313882</c:v>
                </c:pt>
                <c:pt idx="82">
                  <c:v>8.4297400441332062</c:v>
                </c:pt>
                <c:pt idx="83">
                  <c:v>8.4372519619269486</c:v>
                </c:pt>
                <c:pt idx="84">
                  <c:v>8.4574417008097846</c:v>
                </c:pt>
                <c:pt idx="85">
                  <c:v>8.4740117489198212</c:v>
                </c:pt>
                <c:pt idx="86">
                  <c:v>8.4817315959185287</c:v>
                </c:pt>
                <c:pt idx="87">
                  <c:v>8.4856569092494265</c:v>
                </c:pt>
                <c:pt idx="88">
                  <c:v>8.5011867694061483</c:v>
                </c:pt>
                <c:pt idx="89">
                  <c:v>8.5042222310517523</c:v>
                </c:pt>
                <c:pt idx="90">
                  <c:v>8.5108056343405956</c:v>
                </c:pt>
                <c:pt idx="91">
                  <c:v>8.5059168518019099</c:v>
                </c:pt>
                <c:pt idx="92">
                  <c:v>8.5044308987014681</c:v>
                </c:pt>
                <c:pt idx="93">
                  <c:v>8.5058490897155803</c:v>
                </c:pt>
                <c:pt idx="94">
                  <c:v>8.5150226374674478</c:v>
                </c:pt>
                <c:pt idx="95">
                  <c:v>8.5042483675407556</c:v>
                </c:pt>
                <c:pt idx="96">
                  <c:v>8.5310459967109225</c:v>
                </c:pt>
                <c:pt idx="97">
                  <c:v>8.5364425284206682</c:v>
                </c:pt>
                <c:pt idx="98">
                  <c:v>8.5446386942516064</c:v>
                </c:pt>
                <c:pt idx="99">
                  <c:v>8.5469937120143609</c:v>
                </c:pt>
                <c:pt idx="100">
                  <c:v>8.5652162042574655</c:v>
                </c:pt>
                <c:pt idx="101">
                  <c:v>8.5876600427276646</c:v>
                </c:pt>
                <c:pt idx="102">
                  <c:v>8.597059637402749</c:v>
                </c:pt>
                <c:pt idx="103">
                  <c:v>8.613665604656461</c:v>
                </c:pt>
                <c:pt idx="104">
                  <c:v>8.6381124595058996</c:v>
                </c:pt>
                <c:pt idx="105">
                  <c:v>8.6489401428722079</c:v>
                </c:pt>
                <c:pt idx="106">
                  <c:v>8.6436672394644614</c:v>
                </c:pt>
                <c:pt idx="107">
                  <c:v>8.6531147253758753</c:v>
                </c:pt>
                <c:pt idx="108">
                  <c:v>8.644479901534007</c:v>
                </c:pt>
                <c:pt idx="109">
                  <c:v>8.6468538524153367</c:v>
                </c:pt>
                <c:pt idx="110">
                  <c:v>8.6373575672079621</c:v>
                </c:pt>
                <c:pt idx="111">
                  <c:v>8.633468602288394</c:v>
                </c:pt>
                <c:pt idx="112">
                  <c:v>8.6212208992802193</c:v>
                </c:pt>
                <c:pt idx="113">
                  <c:v>8.6283409287556676</c:v>
                </c:pt>
                <c:pt idx="114">
                  <c:v>8.6453126659947355</c:v>
                </c:pt>
                <c:pt idx="115">
                  <c:v>8.658687892567011</c:v>
                </c:pt>
                <c:pt idx="116">
                  <c:v>8.6809263833988393</c:v>
                </c:pt>
                <c:pt idx="117">
                  <c:v>8.6882365544705245</c:v>
                </c:pt>
                <c:pt idx="118">
                  <c:v>8.6937087593624867</c:v>
                </c:pt>
                <c:pt idx="119">
                  <c:v>8.7009310780746905</c:v>
                </c:pt>
                <c:pt idx="120">
                  <c:v>8.7126767478127185</c:v>
                </c:pt>
                <c:pt idx="121">
                  <c:v>8.7319312755606457</c:v>
                </c:pt>
                <c:pt idx="122">
                  <c:v>8.749813931966802</c:v>
                </c:pt>
                <c:pt idx="123">
                  <c:v>8.7498358034597352</c:v>
                </c:pt>
                <c:pt idx="124">
                  <c:v>8.7530224972155697</c:v>
                </c:pt>
                <c:pt idx="125">
                  <c:v>8.790937077076638</c:v>
                </c:pt>
                <c:pt idx="126">
                  <c:v>8.8009420890669929</c:v>
                </c:pt>
                <c:pt idx="127">
                  <c:v>8.8142940178156497</c:v>
                </c:pt>
                <c:pt idx="128">
                  <c:v>8.8160902402643622</c:v>
                </c:pt>
                <c:pt idx="129">
                  <c:v>8.8171589594160924</c:v>
                </c:pt>
                <c:pt idx="130">
                  <c:v>8.8245602371844161</c:v>
                </c:pt>
                <c:pt idx="131">
                  <c:v>8.827057850929501</c:v>
                </c:pt>
                <c:pt idx="132">
                  <c:v>8.8301980680898264</c:v>
                </c:pt>
                <c:pt idx="133">
                  <c:v>8.8093780610438319</c:v>
                </c:pt>
                <c:pt idx="134">
                  <c:v>8.8081888678135591</c:v>
                </c:pt>
                <c:pt idx="135">
                  <c:v>8.8266663540373269</c:v>
                </c:pt>
                <c:pt idx="136">
                  <c:v>8.8460712364497596</c:v>
                </c:pt>
                <c:pt idx="137">
                  <c:v>8.8386328601826243</c:v>
                </c:pt>
                <c:pt idx="138">
                  <c:v>8.8505369680772041</c:v>
                </c:pt>
                <c:pt idx="139">
                  <c:v>8.839581716523977</c:v>
                </c:pt>
                <c:pt idx="140">
                  <c:v>8.8239243720458429</c:v>
                </c:pt>
                <c:pt idx="141">
                  <c:v>8.8284759634651433</c:v>
                </c:pt>
                <c:pt idx="142">
                  <c:v>8.8246456847632242</c:v>
                </c:pt>
                <c:pt idx="143">
                  <c:v>8.8250450296429719</c:v>
                </c:pt>
                <c:pt idx="144">
                  <c:v>8.8381374912194488</c:v>
                </c:pt>
                <c:pt idx="145">
                  <c:v>8.8606384882169191</c:v>
                </c:pt>
                <c:pt idx="146">
                  <c:v>8.8804319860764043</c:v>
                </c:pt>
                <c:pt idx="147">
                  <c:v>8.9010795438456309</c:v>
                </c:pt>
                <c:pt idx="148">
                  <c:v>8.9204386378971954</c:v>
                </c:pt>
                <c:pt idx="149">
                  <c:v>8.9375689807401528</c:v>
                </c:pt>
                <c:pt idx="150">
                  <c:v>8.9471634473898884</c:v>
                </c:pt>
                <c:pt idx="151">
                  <c:v>8.9553385679594335</c:v>
                </c:pt>
                <c:pt idx="152">
                  <c:v>8.9649827807459985</c:v>
                </c:pt>
                <c:pt idx="153">
                  <c:v>8.9737488000173276</c:v>
                </c:pt>
                <c:pt idx="154">
                  <c:v>8.988904611556606</c:v>
                </c:pt>
                <c:pt idx="155">
                  <c:v>8.9963100438124926</c:v>
                </c:pt>
                <c:pt idx="156">
                  <c:v>9.0056017804994113</c:v>
                </c:pt>
                <c:pt idx="157">
                  <c:v>9.0100955080571321</c:v>
                </c:pt>
                <c:pt idx="158">
                  <c:v>9.0196203263990515</c:v>
                </c:pt>
                <c:pt idx="159">
                  <c:v>9.0249767126769687</c:v>
                </c:pt>
                <c:pt idx="160">
                  <c:v>9.0324008002466378</c:v>
                </c:pt>
                <c:pt idx="161">
                  <c:v>9.043131993592171</c:v>
                </c:pt>
                <c:pt idx="162">
                  <c:v>9.0517706927371933</c:v>
                </c:pt>
                <c:pt idx="163">
                  <c:v>9.0687954710747025</c:v>
                </c:pt>
                <c:pt idx="164">
                  <c:v>9.0739484347494752</c:v>
                </c:pt>
                <c:pt idx="165">
                  <c:v>9.0870015439473164</c:v>
                </c:pt>
                <c:pt idx="166">
                  <c:v>9.0928437328044112</c:v>
                </c:pt>
                <c:pt idx="167">
                  <c:v>9.1060806946179174</c:v>
                </c:pt>
                <c:pt idx="168">
                  <c:v>9.1161953930615596</c:v>
                </c:pt>
                <c:pt idx="169">
                  <c:v>9.1237991026504464</c:v>
                </c:pt>
                <c:pt idx="170">
                  <c:v>9.1311805994007091</c:v>
                </c:pt>
                <c:pt idx="171">
                  <c:v>9.1331491283454938</c:v>
                </c:pt>
                <c:pt idx="172">
                  <c:v>9.1440177536165379</c:v>
                </c:pt>
                <c:pt idx="173">
                  <c:v>9.1476402665830072</c:v>
                </c:pt>
                <c:pt idx="174">
                  <c:v>9.1483052746566873</c:v>
                </c:pt>
                <c:pt idx="175">
                  <c:v>9.1391597877613133</c:v>
                </c:pt>
                <c:pt idx="176">
                  <c:v>9.134470371438745</c:v>
                </c:pt>
                <c:pt idx="177">
                  <c:v>9.1422373187692116</c:v>
                </c:pt>
                <c:pt idx="178">
                  <c:v>9.1472775614419071</c:v>
                </c:pt>
                <c:pt idx="179">
                  <c:v>9.1507564896524762</c:v>
                </c:pt>
                <c:pt idx="180">
                  <c:v>9.1626559262747129</c:v>
                </c:pt>
                <c:pt idx="181">
                  <c:v>9.1734410902147872</c:v>
                </c:pt>
                <c:pt idx="182">
                  <c:v>9.1832752948160294</c:v>
                </c:pt>
                <c:pt idx="183">
                  <c:v>9.1936529075179418</c:v>
                </c:pt>
                <c:pt idx="184">
                  <c:v>9.1953255110134293</c:v>
                </c:pt>
                <c:pt idx="185">
                  <c:v>9.2011328122002656</c:v>
                </c:pt>
                <c:pt idx="186">
                  <c:v>9.2058946041792584</c:v>
                </c:pt>
                <c:pt idx="187">
                  <c:v>9.2194040722648491</c:v>
                </c:pt>
                <c:pt idx="188">
                  <c:v>9.2290594712914071</c:v>
                </c:pt>
                <c:pt idx="189">
                  <c:v>9.2425189435070312</c:v>
                </c:pt>
                <c:pt idx="190">
                  <c:v>9.2483470792917188</c:v>
                </c:pt>
                <c:pt idx="191">
                  <c:v>9.2597372092251398</c:v>
                </c:pt>
                <c:pt idx="192">
                  <c:v>9.263278492894603</c:v>
                </c:pt>
                <c:pt idx="193">
                  <c:v>9.2662574601345433</c:v>
                </c:pt>
                <c:pt idx="194">
                  <c:v>9.27472825676867</c:v>
                </c:pt>
                <c:pt idx="195">
                  <c:v>9.2814955173963494</c:v>
                </c:pt>
                <c:pt idx="196">
                  <c:v>9.2889570787782105</c:v>
                </c:pt>
                <c:pt idx="197">
                  <c:v>9.3054979946897216</c:v>
                </c:pt>
                <c:pt idx="198">
                  <c:v>9.3144279177515372</c:v>
                </c:pt>
                <c:pt idx="199">
                  <c:v>9.324758196098978</c:v>
                </c:pt>
                <c:pt idx="200">
                  <c:v>9.3311930913289487</c:v>
                </c:pt>
                <c:pt idx="201">
                  <c:v>9.3476765048880388</c:v>
                </c:pt>
                <c:pt idx="202">
                  <c:v>9.3601074004854379</c:v>
                </c:pt>
                <c:pt idx="203">
                  <c:v>9.3686588971141713</c:v>
                </c:pt>
                <c:pt idx="204">
                  <c:v>9.3786040785977889</c:v>
                </c:pt>
                <c:pt idx="205">
                  <c:v>9.3878195567215013</c:v>
                </c:pt>
                <c:pt idx="206">
                  <c:v>9.4002674334579766</c:v>
                </c:pt>
                <c:pt idx="207">
                  <c:v>9.4162970718675716</c:v>
                </c:pt>
                <c:pt idx="208">
                  <c:v>9.4257172808532435</c:v>
                </c:pt>
                <c:pt idx="209">
                  <c:v>9.4333794378319773</c:v>
                </c:pt>
                <c:pt idx="210">
                  <c:v>9.4463910665808513</c:v>
                </c:pt>
                <c:pt idx="211">
                  <c:v>9.4632441033123236</c:v>
                </c:pt>
                <c:pt idx="212">
                  <c:v>9.4668551770496521</c:v>
                </c:pt>
                <c:pt idx="213">
                  <c:v>9.4850011845954807</c:v>
                </c:pt>
                <c:pt idx="214">
                  <c:v>9.4863358463849057</c:v>
                </c:pt>
                <c:pt idx="215">
                  <c:v>9.4925454228911192</c:v>
                </c:pt>
                <c:pt idx="216">
                  <c:v>9.4896895722829164</c:v>
                </c:pt>
                <c:pt idx="217">
                  <c:v>9.4955181112016032</c:v>
                </c:pt>
                <c:pt idx="218">
                  <c:v>9.4913590935324219</c:v>
                </c:pt>
                <c:pt idx="219">
                  <c:v>9.4940791046734621</c:v>
                </c:pt>
                <c:pt idx="220">
                  <c:v>9.5027862295641281</c:v>
                </c:pt>
                <c:pt idx="221">
                  <c:v>9.5088252830802027</c:v>
                </c:pt>
                <c:pt idx="222">
                  <c:v>9.5132611434175374</c:v>
                </c:pt>
                <c:pt idx="223">
                  <c:v>9.5148081725155755</c:v>
                </c:pt>
                <c:pt idx="224">
                  <c:v>9.5203405083003627</c:v>
                </c:pt>
                <c:pt idx="225">
                  <c:v>9.5289063149805457</c:v>
                </c:pt>
                <c:pt idx="226">
                  <c:v>9.5457458255008785</c:v>
                </c:pt>
                <c:pt idx="227">
                  <c:v>9.5571620818477019</c:v>
                </c:pt>
                <c:pt idx="228">
                  <c:v>9.5624853611450931</c:v>
                </c:pt>
                <c:pt idx="229">
                  <c:v>9.5700772334573134</c:v>
                </c:pt>
                <c:pt idx="230">
                  <c:v>9.5794861112914074</c:v>
                </c:pt>
                <c:pt idx="231">
                  <c:v>9.5894530173712873</c:v>
                </c:pt>
                <c:pt idx="232">
                  <c:v>9.6004618327446085</c:v>
                </c:pt>
                <c:pt idx="233">
                  <c:v>9.6050668265865173</c:v>
                </c:pt>
                <c:pt idx="234">
                  <c:v>9.6139406757503831</c:v>
                </c:pt>
                <c:pt idx="235">
                  <c:v>9.6202354532477177</c:v>
                </c:pt>
                <c:pt idx="236">
                  <c:v>9.6334506182750772</c:v>
                </c:pt>
                <c:pt idx="237">
                  <c:v>9.6357848891393321</c:v>
                </c:pt>
                <c:pt idx="238">
                  <c:v>9.6373300227258323</c:v>
                </c:pt>
                <c:pt idx="239">
                  <c:v>9.6458125960577537</c:v>
                </c:pt>
                <c:pt idx="240">
                  <c:v>9.6481647586235439</c:v>
                </c:pt>
                <c:pt idx="241">
                  <c:v>9.6538771358881181</c:v>
                </c:pt>
                <c:pt idx="242">
                  <c:v>9.6592951452052098</c:v>
                </c:pt>
                <c:pt idx="243">
                  <c:v>9.6653551652684637</c:v>
                </c:pt>
                <c:pt idx="244">
                  <c:v>9.6595915892730595</c:v>
                </c:pt>
                <c:pt idx="245">
                  <c:v>9.6647421732004286</c:v>
                </c:pt>
                <c:pt idx="246">
                  <c:v>9.659313910901135</c:v>
                </c:pt>
                <c:pt idx="247">
                  <c:v>9.6374382616913454</c:v>
                </c:pt>
                <c:pt idx="248">
                  <c:v>9.6261478133024685</c:v>
                </c:pt>
                <c:pt idx="249">
                  <c:v>9.6247068781615468</c:v>
                </c:pt>
                <c:pt idx="250">
                  <c:v>9.628341376371619</c:v>
                </c:pt>
                <c:pt idx="251">
                  <c:v>9.6392653331388232</c:v>
                </c:pt>
                <c:pt idx="252">
                  <c:v>9.6431057466983265</c:v>
                </c:pt>
                <c:pt idx="253">
                  <c:v>9.6522837824180954</c:v>
                </c:pt>
                <c:pt idx="254">
                  <c:v>9.6596288539560042</c:v>
                </c:pt>
                <c:pt idx="255">
                  <c:v>9.6646353260061311</c:v>
                </c:pt>
                <c:pt idx="256">
                  <c:v>9.6622280182411924</c:v>
                </c:pt>
                <c:pt idx="257">
                  <c:v>9.669352313344687</c:v>
                </c:pt>
                <c:pt idx="258">
                  <c:v>9.6690744881303505</c:v>
                </c:pt>
                <c:pt idx="259">
                  <c:v>9.6806006557833193</c:v>
                </c:pt>
                <c:pt idx="260">
                  <c:v>9.6884000886332</c:v>
                </c:pt>
                <c:pt idx="261">
                  <c:v>9.6926928765334637</c:v>
                </c:pt>
                <c:pt idx="262">
                  <c:v>9.6940414488954314</c:v>
                </c:pt>
                <c:pt idx="263">
                  <c:v>9.6951795334892044</c:v>
                </c:pt>
                <c:pt idx="264">
                  <c:v>9.7039972934181051</c:v>
                </c:pt>
                <c:pt idx="265">
                  <c:v>9.7052304974546661</c:v>
                </c:pt>
                <c:pt idx="266">
                  <c:v>9.7130341214941307</c:v>
                </c:pt>
                <c:pt idx="267">
                  <c:v>9.7209849193488331</c:v>
                </c:pt>
                <c:pt idx="268">
                  <c:v>9.7181538638242149</c:v>
                </c:pt>
                <c:pt idx="269">
                  <c:v>9.7315998730342521</c:v>
                </c:pt>
                <c:pt idx="270">
                  <c:v>9.7437352629465082</c:v>
                </c:pt>
                <c:pt idx="271">
                  <c:v>9.7493474226532193</c:v>
                </c:pt>
                <c:pt idx="272">
                  <c:v>9.7587942107739316</c:v>
                </c:pt>
                <c:pt idx="273">
                  <c:v>9.7655375550968149</c:v>
                </c:pt>
                <c:pt idx="274">
                  <c:v>9.7691570407008843</c:v>
                </c:pt>
                <c:pt idx="275">
                  <c:v>9.7707593801010262</c:v>
                </c:pt>
                <c:pt idx="276">
                  <c:v>9.7764075335485945</c:v>
                </c:pt>
                <c:pt idx="277">
                  <c:v>9.7795218623493021</c:v>
                </c:pt>
                <c:pt idx="278">
                  <c:v>9.7849510581009547</c:v>
                </c:pt>
                <c:pt idx="279">
                  <c:v>9.7912243234290308</c:v>
                </c:pt>
                <c:pt idx="280">
                  <c:v>9.7968650742716754</c:v>
                </c:pt>
                <c:pt idx="281">
                  <c:v>9.8011254261020966</c:v>
                </c:pt>
                <c:pt idx="282">
                  <c:v>9.8083873306890883</c:v>
                </c:pt>
                <c:pt idx="283">
                  <c:v>9.8178987268767557</c:v>
                </c:pt>
                <c:pt idx="284">
                  <c:v>9.8271723847788763</c:v>
                </c:pt>
                <c:pt idx="285">
                  <c:v>9.8338364108654623</c:v>
                </c:pt>
                <c:pt idx="286">
                  <c:v>9.8390746235115376</c:v>
                </c:pt>
                <c:pt idx="287">
                  <c:v>9.8423524598265946</c:v>
                </c:pt>
                <c:pt idx="288">
                  <c:v>9.8495775216885679</c:v>
                </c:pt>
                <c:pt idx="289">
                  <c:v>9.8532778287685705</c:v>
                </c:pt>
                <c:pt idx="290">
                  <c:v>9.8596267789332703</c:v>
                </c:pt>
                <c:pt idx="291">
                  <c:v>9.8654719809079925</c:v>
                </c:pt>
                <c:pt idx="292">
                  <c:v>9.8527650425885618</c:v>
                </c:pt>
                <c:pt idx="293">
                  <c:v>9.7574316547127342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BC-4C74-9C8A-E91E4C4E5E94}"/>
            </c:ext>
          </c:extLst>
        </c:ser>
        <c:ser>
          <c:idx val="1"/>
          <c:order val="1"/>
          <c:tx>
            <c:v>Hamilton Trend</c:v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'Ham Filter'!$P$3:$P$296</c:f>
              <c:numCache>
                <c:formatCode>General</c:formatCode>
                <c:ptCount val="294"/>
                <c:pt idx="11">
                  <c:v>7.724732782133426</c:v>
                </c:pt>
                <c:pt idx="12">
                  <c:v>7.7360694572409887</c:v>
                </c:pt>
                <c:pt idx="13">
                  <c:v>7.7472151448355406</c:v>
                </c:pt>
                <c:pt idx="14">
                  <c:v>7.7508149638323118</c:v>
                </c:pt>
                <c:pt idx="15">
                  <c:v>7.7524500191058534</c:v>
                </c:pt>
                <c:pt idx="16">
                  <c:v>7.7401361253888989</c:v>
                </c:pt>
                <c:pt idx="17">
                  <c:v>7.7425585124561689</c:v>
                </c:pt>
                <c:pt idx="18">
                  <c:v>7.7577188532897843</c:v>
                </c:pt>
                <c:pt idx="19">
                  <c:v>7.7407349779293204</c:v>
                </c:pt>
                <c:pt idx="20">
                  <c:v>7.7859100483409609</c:v>
                </c:pt>
                <c:pt idx="21">
                  <c:v>7.8113481011991333</c:v>
                </c:pt>
                <c:pt idx="22">
                  <c:v>7.8373291386978288</c:v>
                </c:pt>
                <c:pt idx="23">
                  <c:v>7.8536456866783215</c:v>
                </c:pt>
                <c:pt idx="24">
                  <c:v>7.8667012528297642</c:v>
                </c:pt>
                <c:pt idx="25">
                  <c:v>7.8906687742550563</c:v>
                </c:pt>
                <c:pt idx="26">
                  <c:v>7.9121702409256489</c:v>
                </c:pt>
                <c:pt idx="27">
                  <c:v>7.9094213002448175</c:v>
                </c:pt>
                <c:pt idx="28">
                  <c:v>7.9234258660609136</c:v>
                </c:pt>
                <c:pt idx="29">
                  <c:v>7.9279712993980018</c:v>
                </c:pt>
                <c:pt idx="30">
                  <c:v>7.9348347913763799</c:v>
                </c:pt>
                <c:pt idx="31">
                  <c:v>7.9725600675121777</c:v>
                </c:pt>
                <c:pt idx="32">
                  <c:v>7.9823352967406169</c:v>
                </c:pt>
                <c:pt idx="33">
                  <c:v>7.9828428610350137</c:v>
                </c:pt>
                <c:pt idx="34">
                  <c:v>7.9808537877166614</c:v>
                </c:pt>
                <c:pt idx="35">
                  <c:v>7.9696468193732839</c:v>
                </c:pt>
                <c:pt idx="36">
                  <c:v>7.9724090007902486</c:v>
                </c:pt>
                <c:pt idx="37">
                  <c:v>7.9756090990770296</c:v>
                </c:pt>
                <c:pt idx="38">
                  <c:v>7.9843109930300686</c:v>
                </c:pt>
                <c:pt idx="39">
                  <c:v>8.0012513476633558</c:v>
                </c:pt>
                <c:pt idx="40">
                  <c:v>8.0259610743826553</c:v>
                </c:pt>
                <c:pt idx="41">
                  <c:v>8.0356806528831193</c:v>
                </c:pt>
                <c:pt idx="42">
                  <c:v>8.0477193255670159</c:v>
                </c:pt>
                <c:pt idx="43">
                  <c:v>8.0562477946806546</c:v>
                </c:pt>
                <c:pt idx="44">
                  <c:v>8.0527329206863314</c:v>
                </c:pt>
                <c:pt idx="45">
                  <c:v>8.0668050093236126</c:v>
                </c:pt>
                <c:pt idx="46">
                  <c:v>8.0651707457187705</c:v>
                </c:pt>
                <c:pt idx="47">
                  <c:v>8.0821563083541275</c:v>
                </c:pt>
                <c:pt idx="48">
                  <c:v>8.0864078820758678</c:v>
                </c:pt>
                <c:pt idx="49">
                  <c:v>8.0793065509025421</c:v>
                </c:pt>
                <c:pt idx="50">
                  <c:v>8.0953576428963974</c:v>
                </c:pt>
                <c:pt idx="51">
                  <c:v>8.0821120356933065</c:v>
                </c:pt>
                <c:pt idx="52">
                  <c:v>8.0534316488127917</c:v>
                </c:pt>
                <c:pt idx="53">
                  <c:v>8.0743614459583988</c:v>
                </c:pt>
                <c:pt idx="54">
                  <c:v>8.0988023149729322</c:v>
                </c:pt>
                <c:pt idx="55">
                  <c:v>8.1089651661111279</c:v>
                </c:pt>
                <c:pt idx="56">
                  <c:v>8.1219482933618714</c:v>
                </c:pt>
                <c:pt idx="57">
                  <c:v>8.1449460729020302</c:v>
                </c:pt>
                <c:pt idx="58">
                  <c:v>8.1424250513687184</c:v>
                </c:pt>
                <c:pt idx="59">
                  <c:v>8.1482542697062001</c:v>
                </c:pt>
                <c:pt idx="60">
                  <c:v>8.1794661914542353</c:v>
                </c:pt>
                <c:pt idx="61">
                  <c:v>8.1653336702431112</c:v>
                </c:pt>
                <c:pt idx="62">
                  <c:v>8.1708670401662342</c:v>
                </c:pt>
                <c:pt idx="63">
                  <c:v>8.1614997934554658</c:v>
                </c:pt>
                <c:pt idx="64">
                  <c:v>8.1715472344532678</c:v>
                </c:pt>
                <c:pt idx="65">
                  <c:v>8.1917563211122228</c:v>
                </c:pt>
                <c:pt idx="66">
                  <c:v>8.2032065966364591</c:v>
                </c:pt>
                <c:pt idx="67">
                  <c:v>8.2188918627755978</c:v>
                </c:pt>
                <c:pt idx="68">
                  <c:v>8.235132228451242</c:v>
                </c:pt>
                <c:pt idx="69">
                  <c:v>8.24253462538001</c:v>
                </c:pt>
                <c:pt idx="70">
                  <c:v>8.2570142125525283</c:v>
                </c:pt>
                <c:pt idx="71">
                  <c:v>8.2606470370288037</c:v>
                </c:pt>
                <c:pt idx="72">
                  <c:v>8.2731616943171389</c:v>
                </c:pt>
                <c:pt idx="73">
                  <c:v>8.2854798630375424</c:v>
                </c:pt>
                <c:pt idx="74">
                  <c:v>8.3063268737799216</c:v>
                </c:pt>
                <c:pt idx="75">
                  <c:v>8.3081090429408171</c:v>
                </c:pt>
                <c:pt idx="76">
                  <c:v>8.3304859844143593</c:v>
                </c:pt>
                <c:pt idx="77">
                  <c:v>8.3413488490808909</c:v>
                </c:pt>
                <c:pt idx="78">
                  <c:v>8.3547793831556394</c:v>
                </c:pt>
                <c:pt idx="79">
                  <c:v>8.357746019323061</c:v>
                </c:pt>
                <c:pt idx="80">
                  <c:v>8.3855417434734338</c:v>
                </c:pt>
                <c:pt idx="81">
                  <c:v>8.3959327614085861</c:v>
                </c:pt>
                <c:pt idx="82">
                  <c:v>8.414853754454775</c:v>
                </c:pt>
                <c:pt idx="83">
                  <c:v>8.4390138988823509</c:v>
                </c:pt>
                <c:pt idx="84">
                  <c:v>8.4598082802764942</c:v>
                </c:pt>
                <c:pt idx="85">
                  <c:v>8.4589896438802672</c:v>
                </c:pt>
                <c:pt idx="86">
                  <c:v>8.4712267225862927</c:v>
                </c:pt>
                <c:pt idx="87">
                  <c:v>8.4844190206470014</c:v>
                </c:pt>
                <c:pt idx="88">
                  <c:v>8.4917049149265385</c:v>
                </c:pt>
                <c:pt idx="89">
                  <c:v>8.490800717643463</c:v>
                </c:pt>
                <c:pt idx="90">
                  <c:v>8.5027673524136098</c:v>
                </c:pt>
                <c:pt idx="91">
                  <c:v>8.5107069175649279</c:v>
                </c:pt>
                <c:pt idx="92">
                  <c:v>8.5304163254569936</c:v>
                </c:pt>
                <c:pt idx="93">
                  <c:v>8.5443798100335595</c:v>
                </c:pt>
                <c:pt idx="94">
                  <c:v>8.5471919529033826</c:v>
                </c:pt>
                <c:pt idx="95">
                  <c:v>8.5529062177043951</c:v>
                </c:pt>
                <c:pt idx="96">
                  <c:v>8.573412226499773</c:v>
                </c:pt>
                <c:pt idx="97">
                  <c:v>8.573304554607482</c:v>
                </c:pt>
                <c:pt idx="98">
                  <c:v>8.5790421037576383</c:v>
                </c:pt>
                <c:pt idx="99">
                  <c:v>8.5753081932772179</c:v>
                </c:pt>
                <c:pt idx="100">
                  <c:v>8.5753494074618892</c:v>
                </c:pt>
                <c:pt idx="101">
                  <c:v>8.5800758707427587</c:v>
                </c:pt>
                <c:pt idx="102">
                  <c:v>8.5889309588608853</c:v>
                </c:pt>
                <c:pt idx="103">
                  <c:v>8.5726653103296808</c:v>
                </c:pt>
                <c:pt idx="104">
                  <c:v>8.6066416593804682</c:v>
                </c:pt>
                <c:pt idx="105">
                  <c:v>8.6076482976027915</c:v>
                </c:pt>
                <c:pt idx="106">
                  <c:v>8.6086454529714764</c:v>
                </c:pt>
                <c:pt idx="107">
                  <c:v>8.6157570369599483</c:v>
                </c:pt>
                <c:pt idx="108">
                  <c:v>8.6365560674001092</c:v>
                </c:pt>
                <c:pt idx="109">
                  <c:v>8.6582899502123176</c:v>
                </c:pt>
                <c:pt idx="110">
                  <c:v>8.6597267135930203</c:v>
                </c:pt>
                <c:pt idx="111">
                  <c:v>8.6781859277472329</c:v>
                </c:pt>
                <c:pt idx="112">
                  <c:v>8.7061143654494977</c:v>
                </c:pt>
                <c:pt idx="113">
                  <c:v>8.7107953023473073</c:v>
                </c:pt>
                <c:pt idx="114">
                  <c:v>8.7027316691860044</c:v>
                </c:pt>
                <c:pt idx="115">
                  <c:v>8.7213386563087347</c:v>
                </c:pt>
                <c:pt idx="116">
                  <c:v>8.711945947038199</c:v>
                </c:pt>
                <c:pt idx="117">
                  <c:v>8.714929441262818</c:v>
                </c:pt>
                <c:pt idx="118">
                  <c:v>8.707020612418912</c:v>
                </c:pt>
                <c:pt idx="119">
                  <c:v>8.7029702869037955</c:v>
                </c:pt>
                <c:pt idx="120">
                  <c:v>8.692075915165745</c:v>
                </c:pt>
                <c:pt idx="121">
                  <c:v>8.7022523546454451</c:v>
                </c:pt>
                <c:pt idx="122">
                  <c:v>8.719806726519403</c:v>
                </c:pt>
                <c:pt idx="123">
                  <c:v>8.7248374274154976</c:v>
                </c:pt>
                <c:pt idx="124">
                  <c:v>8.7458387533019568</c:v>
                </c:pt>
                <c:pt idx="125">
                  <c:v>8.7498726893403038</c:v>
                </c:pt>
                <c:pt idx="126">
                  <c:v>8.7547797116787827</c:v>
                </c:pt>
                <c:pt idx="127">
                  <c:v>8.7668728807648453</c:v>
                </c:pt>
                <c:pt idx="128">
                  <c:v>8.7794050615590482</c:v>
                </c:pt>
                <c:pt idx="129">
                  <c:v>8.7982782358016411</c:v>
                </c:pt>
                <c:pt idx="130">
                  <c:v>8.8128957685124512</c:v>
                </c:pt>
                <c:pt idx="131">
                  <c:v>8.8077238021541788</c:v>
                </c:pt>
                <c:pt idx="132">
                  <c:v>8.8148171183126998</c:v>
                </c:pt>
                <c:pt idx="133">
                  <c:v>8.8628267295214442</c:v>
                </c:pt>
                <c:pt idx="134">
                  <c:v>8.8608093937463579</c:v>
                </c:pt>
                <c:pt idx="135">
                  <c:v>8.8688775103200772</c:v>
                </c:pt>
                <c:pt idx="136">
                  <c:v>8.8762514986684007</c:v>
                </c:pt>
                <c:pt idx="137">
                  <c:v>8.8781206343110917</c:v>
                </c:pt>
                <c:pt idx="138">
                  <c:v>8.8900258215166019</c:v>
                </c:pt>
                <c:pt idx="139">
                  <c:v>8.890734681989354</c:v>
                </c:pt>
                <c:pt idx="140">
                  <c:v>8.8928695092637113</c:v>
                </c:pt>
                <c:pt idx="141">
                  <c:v>8.8695798378844994</c:v>
                </c:pt>
                <c:pt idx="142">
                  <c:v>8.8757834768588779</c:v>
                </c:pt>
                <c:pt idx="143">
                  <c:v>8.9011393728596655</c:v>
                </c:pt>
                <c:pt idx="144">
                  <c:v>8.9111400449122549</c:v>
                </c:pt>
                <c:pt idx="145">
                  <c:v>8.8930872835093311</c:v>
                </c:pt>
                <c:pt idx="146">
                  <c:v>8.912428630837681</c:v>
                </c:pt>
                <c:pt idx="147">
                  <c:v>8.902312215829884</c:v>
                </c:pt>
                <c:pt idx="148">
                  <c:v>8.884304111046232</c:v>
                </c:pt>
                <c:pt idx="149">
                  <c:v>8.8999275286769439</c:v>
                </c:pt>
                <c:pt idx="150">
                  <c:v>8.8926712622110209</c:v>
                </c:pt>
                <c:pt idx="151">
                  <c:v>8.8892534480965253</c:v>
                </c:pt>
                <c:pt idx="152">
                  <c:v>8.9060844021390437</c:v>
                </c:pt>
                <c:pt idx="153">
                  <c:v>8.9263599865788876</c:v>
                </c:pt>
                <c:pt idx="154">
                  <c:v>8.9398678089491579</c:v>
                </c:pt>
                <c:pt idx="155">
                  <c:v>8.9578602690816709</c:v>
                </c:pt>
                <c:pt idx="156">
                  <c:v>8.9771942438837584</c:v>
                </c:pt>
                <c:pt idx="157">
                  <c:v>8.9934900296749589</c:v>
                </c:pt>
                <c:pt idx="158">
                  <c:v>9.0022658302523393</c:v>
                </c:pt>
                <c:pt idx="159">
                  <c:v>9.0119240955058757</c:v>
                </c:pt>
                <c:pt idx="160">
                  <c:v>9.024075154411122</c:v>
                </c:pt>
                <c:pt idx="161">
                  <c:v>9.0326518773123805</c:v>
                </c:pt>
                <c:pt idx="162">
                  <c:v>9.0483138124944116</c:v>
                </c:pt>
                <c:pt idx="163">
                  <c:v>9.0533405260244333</c:v>
                </c:pt>
                <c:pt idx="164">
                  <c:v>9.0621689940025281</c:v>
                </c:pt>
                <c:pt idx="165">
                  <c:v>9.0676724485706526</c:v>
                </c:pt>
                <c:pt idx="166">
                  <c:v>9.0781275576366607</c:v>
                </c:pt>
                <c:pt idx="167">
                  <c:v>9.0831836352599638</c:v>
                </c:pt>
                <c:pt idx="168">
                  <c:v>9.0900192631097081</c:v>
                </c:pt>
                <c:pt idx="169">
                  <c:v>9.1019783546610267</c:v>
                </c:pt>
                <c:pt idx="170">
                  <c:v>9.1088719867719128</c:v>
                </c:pt>
                <c:pt idx="171">
                  <c:v>9.1263781458214996</c:v>
                </c:pt>
                <c:pt idx="172">
                  <c:v>9.1284887698589685</c:v>
                </c:pt>
                <c:pt idx="173">
                  <c:v>9.1421729935572369</c:v>
                </c:pt>
                <c:pt idx="174">
                  <c:v>9.1487672243933709</c:v>
                </c:pt>
                <c:pt idx="175">
                  <c:v>9.1618992950014899</c:v>
                </c:pt>
                <c:pt idx="176">
                  <c:v>9.172106158512797</c:v>
                </c:pt>
                <c:pt idx="177">
                  <c:v>9.1774207296346404</c:v>
                </c:pt>
                <c:pt idx="178">
                  <c:v>9.1859367463854316</c:v>
                </c:pt>
                <c:pt idx="179">
                  <c:v>9.187668790322352</c:v>
                </c:pt>
                <c:pt idx="180">
                  <c:v>9.2008575217193069</c:v>
                </c:pt>
                <c:pt idx="181">
                  <c:v>9.2031985885293413</c:v>
                </c:pt>
                <c:pt idx="182">
                  <c:v>9.2019051856187435</c:v>
                </c:pt>
                <c:pt idx="183">
                  <c:v>9.1938547547242422</c:v>
                </c:pt>
                <c:pt idx="184">
                  <c:v>9.1926005481198061</c:v>
                </c:pt>
                <c:pt idx="185">
                  <c:v>9.2045720794594992</c:v>
                </c:pt>
                <c:pt idx="186">
                  <c:v>9.205590288246345</c:v>
                </c:pt>
                <c:pt idx="187">
                  <c:v>9.2054826902892675</c:v>
                </c:pt>
                <c:pt idx="188">
                  <c:v>9.219684468124882</c:v>
                </c:pt>
                <c:pt idx="189">
                  <c:v>9.2290624253871663</c:v>
                </c:pt>
                <c:pt idx="190">
                  <c:v>9.2361937698132834</c:v>
                </c:pt>
                <c:pt idx="191">
                  <c:v>9.2469167477344669</c:v>
                </c:pt>
                <c:pt idx="192">
                  <c:v>9.2471789808114835</c:v>
                </c:pt>
                <c:pt idx="193">
                  <c:v>9.2548975448974709</c:v>
                </c:pt>
                <c:pt idx="194">
                  <c:v>9.2612395868331721</c:v>
                </c:pt>
                <c:pt idx="195">
                  <c:v>9.2749561018902273</c:v>
                </c:pt>
                <c:pt idx="196">
                  <c:v>9.2825315904644192</c:v>
                </c:pt>
                <c:pt idx="197">
                  <c:v>9.2944210751598941</c:v>
                </c:pt>
                <c:pt idx="198">
                  <c:v>9.2992442548151697</c:v>
                </c:pt>
                <c:pt idx="199">
                  <c:v>9.3115262391539559</c:v>
                </c:pt>
                <c:pt idx="200">
                  <c:v>9.3148981518322653</c:v>
                </c:pt>
                <c:pt idx="201">
                  <c:v>9.31738324943991</c:v>
                </c:pt>
                <c:pt idx="202">
                  <c:v>9.32905795224627</c:v>
                </c:pt>
                <c:pt idx="203">
                  <c:v>9.3346035941049799</c:v>
                </c:pt>
                <c:pt idx="204">
                  <c:v>9.3406781741472003</c:v>
                </c:pt>
                <c:pt idx="205">
                  <c:v>9.3588489702092961</c:v>
                </c:pt>
                <c:pt idx="206">
                  <c:v>9.3644716237160175</c:v>
                </c:pt>
                <c:pt idx="207">
                  <c:v>9.3734082398844656</c:v>
                </c:pt>
                <c:pt idx="208">
                  <c:v>9.3810101051280057</c:v>
                </c:pt>
                <c:pt idx="209">
                  <c:v>9.3991532572083951</c:v>
                </c:pt>
                <c:pt idx="210">
                  <c:v>9.4100279254821242</c:v>
                </c:pt>
                <c:pt idx="211">
                  <c:v>9.4153944475531901</c:v>
                </c:pt>
                <c:pt idx="212">
                  <c:v>9.4272097991587458</c:v>
                </c:pt>
                <c:pt idx="213">
                  <c:v>9.4369925179402063</c:v>
                </c:pt>
                <c:pt idx="214">
                  <c:v>9.4494406628160181</c:v>
                </c:pt>
                <c:pt idx="215">
                  <c:v>9.4654107008181452</c:v>
                </c:pt>
                <c:pt idx="216">
                  <c:v>9.4718667843690252</c:v>
                </c:pt>
                <c:pt idx="217">
                  <c:v>9.479088548464393</c:v>
                </c:pt>
                <c:pt idx="218">
                  <c:v>9.4950074669187376</c:v>
                </c:pt>
                <c:pt idx="219">
                  <c:v>9.5117759835370066</c:v>
                </c:pt>
                <c:pt idx="220">
                  <c:v>9.5106988456647681</c:v>
                </c:pt>
                <c:pt idx="221">
                  <c:v>9.5321222220849187</c:v>
                </c:pt>
                <c:pt idx="222">
                  <c:v>9.5318802764984696</c:v>
                </c:pt>
                <c:pt idx="223">
                  <c:v>9.5373507967001174</c:v>
                </c:pt>
                <c:pt idx="224">
                  <c:v>9.5370875909298434</c:v>
                </c:pt>
                <c:pt idx="225">
                  <c:v>9.5444222874196072</c:v>
                </c:pt>
                <c:pt idx="226">
                  <c:v>9.5397882063932329</c:v>
                </c:pt>
                <c:pt idx="227">
                  <c:v>9.5427914631682071</c:v>
                </c:pt>
                <c:pt idx="228">
                  <c:v>9.5541654308392552</c:v>
                </c:pt>
                <c:pt idx="229">
                  <c:v>9.5565423073263229</c:v>
                </c:pt>
                <c:pt idx="230">
                  <c:v>9.5592655594993126</c:v>
                </c:pt>
                <c:pt idx="231">
                  <c:v>9.5613176142751577</c:v>
                </c:pt>
                <c:pt idx="232">
                  <c:v>9.5683964335520102</c:v>
                </c:pt>
                <c:pt idx="233">
                  <c:v>9.5774901205160177</c:v>
                </c:pt>
                <c:pt idx="234">
                  <c:v>9.5937314275200229</c:v>
                </c:pt>
                <c:pt idx="235">
                  <c:v>9.601618568694267</c:v>
                </c:pt>
                <c:pt idx="236">
                  <c:v>9.6041909074428808</c:v>
                </c:pt>
                <c:pt idx="237">
                  <c:v>9.6146428924700125</c:v>
                </c:pt>
                <c:pt idx="238">
                  <c:v>9.6255786935165659</c:v>
                </c:pt>
                <c:pt idx="239">
                  <c:v>9.6344364235158366</c:v>
                </c:pt>
                <c:pt idx="240">
                  <c:v>9.6447441373777245</c:v>
                </c:pt>
                <c:pt idx="241">
                  <c:v>9.6477528352061661</c:v>
                </c:pt>
                <c:pt idx="242">
                  <c:v>9.6579556085262599</c:v>
                </c:pt>
                <c:pt idx="243">
                  <c:v>9.6648165997384812</c:v>
                </c:pt>
                <c:pt idx="244">
                  <c:v>9.6781365026497674</c:v>
                </c:pt>
                <c:pt idx="245">
                  <c:v>9.6780625603896127</c:v>
                </c:pt>
                <c:pt idx="246">
                  <c:v>9.6792152965840224</c:v>
                </c:pt>
                <c:pt idx="247">
                  <c:v>9.6920958336210568</c:v>
                </c:pt>
                <c:pt idx="248">
                  <c:v>9.6923590015265262</c:v>
                </c:pt>
                <c:pt idx="249">
                  <c:v>9.6975210804711125</c:v>
                </c:pt>
                <c:pt idx="250">
                  <c:v>9.7040076075500892</c:v>
                </c:pt>
                <c:pt idx="251">
                  <c:v>9.7090971746572716</c:v>
                </c:pt>
                <c:pt idx="252">
                  <c:v>9.7013263859896774</c:v>
                </c:pt>
                <c:pt idx="253">
                  <c:v>9.7101153449974582</c:v>
                </c:pt>
                <c:pt idx="254">
                  <c:v>9.7045759560227651</c:v>
                </c:pt>
                <c:pt idx="255">
                  <c:v>9.6788132418047841</c:v>
                </c:pt>
                <c:pt idx="256">
                  <c:v>9.6755829823302406</c:v>
                </c:pt>
                <c:pt idx="257">
                  <c:v>9.6790248068240317</c:v>
                </c:pt>
                <c:pt idx="258">
                  <c:v>9.6786952522868237</c:v>
                </c:pt>
                <c:pt idx="259">
                  <c:v>9.6869038675475299</c:v>
                </c:pt>
                <c:pt idx="260">
                  <c:v>9.6866556578747307</c:v>
                </c:pt>
                <c:pt idx="261">
                  <c:v>9.6956136396823602</c:v>
                </c:pt>
                <c:pt idx="262">
                  <c:v>9.703655357245939</c:v>
                </c:pt>
                <c:pt idx="263">
                  <c:v>9.7068555339676408</c:v>
                </c:pt>
                <c:pt idx="264">
                  <c:v>9.7041106834389321</c:v>
                </c:pt>
                <c:pt idx="265">
                  <c:v>9.7147185247689283</c:v>
                </c:pt>
                <c:pt idx="266">
                  <c:v>9.7137076630769812</c:v>
                </c:pt>
                <c:pt idx="267">
                  <c:v>9.7255091805770526</c:v>
                </c:pt>
                <c:pt idx="268">
                  <c:v>9.7326604309007081</c:v>
                </c:pt>
                <c:pt idx="269">
                  <c:v>9.7333602067250329</c:v>
                </c:pt>
                <c:pt idx="270">
                  <c:v>9.7358421613231663</c:v>
                </c:pt>
                <c:pt idx="271">
                  <c:v>9.7384490020261936</c:v>
                </c:pt>
                <c:pt idx="272">
                  <c:v>9.7493449295840229</c:v>
                </c:pt>
                <c:pt idx="273">
                  <c:v>9.7479582759992667</c:v>
                </c:pt>
                <c:pt idx="274">
                  <c:v>9.7557639042286404</c:v>
                </c:pt>
                <c:pt idx="275">
                  <c:v>9.7646929727122576</c:v>
                </c:pt>
                <c:pt idx="276">
                  <c:v>9.7580259235099458</c:v>
                </c:pt>
                <c:pt idx="277">
                  <c:v>9.7758497675879585</c:v>
                </c:pt>
                <c:pt idx="278">
                  <c:v>9.7879157769915217</c:v>
                </c:pt>
                <c:pt idx="279">
                  <c:v>9.7876332058345188</c:v>
                </c:pt>
                <c:pt idx="280">
                  <c:v>9.7990336748341988</c:v>
                </c:pt>
                <c:pt idx="281">
                  <c:v>9.8064189133526654</c:v>
                </c:pt>
                <c:pt idx="282">
                  <c:v>9.8087147526164316</c:v>
                </c:pt>
                <c:pt idx="283">
                  <c:v>9.8112436804376788</c:v>
                </c:pt>
                <c:pt idx="284">
                  <c:v>9.8187495033480765</c:v>
                </c:pt>
                <c:pt idx="285">
                  <c:v>9.8212522526644506</c:v>
                </c:pt>
                <c:pt idx="286">
                  <c:v>9.8262000021095872</c:v>
                </c:pt>
                <c:pt idx="287">
                  <c:v>9.8328381803058598</c:v>
                </c:pt>
                <c:pt idx="288">
                  <c:v>9.8374071875590996</c:v>
                </c:pt>
                <c:pt idx="289">
                  <c:v>9.8411775294884229</c:v>
                </c:pt>
                <c:pt idx="290">
                  <c:v>9.8492280614740242</c:v>
                </c:pt>
                <c:pt idx="291">
                  <c:v>9.8588241583374909</c:v>
                </c:pt>
                <c:pt idx="292">
                  <c:v>9.8665724454956631</c:v>
                </c:pt>
                <c:pt idx="293">
                  <c:v>9.8719877987602533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BC-4C74-9C8A-E91E4C4E5E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0798896"/>
        <c:axId val="2008371840"/>
      </c:lineChart>
      <c:catAx>
        <c:axId val="280798896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8371840"/>
        <c:crosses val="autoZero"/>
        <c:auto val="1"/>
        <c:lblAlgn val="ctr"/>
        <c:lblOffset val="100"/>
        <c:noMultiLvlLbl val="0"/>
      </c:catAx>
      <c:valAx>
        <c:axId val="2008371840"/>
        <c:scaling>
          <c:orientation val="minMax"/>
          <c:min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LN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80798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1478667249927092"/>
          <c:y val="0.86084347289752561"/>
          <c:w val="0.80373199183435406"/>
          <c:h val="0.136089662179324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Hamilton Filtered Output Gaps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3.8136745406824157E-2"/>
          <c:y val="0.14359076970565765"/>
          <c:w val="0.93736719160104975"/>
          <c:h val="0.77047574030235566"/>
        </c:manualLayout>
      </c:layout>
      <c:lineChart>
        <c:grouping val="standard"/>
        <c:varyColors val="0"/>
        <c:ser>
          <c:idx val="0"/>
          <c:order val="0"/>
          <c:tx>
            <c:v>Hamilton Gap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'Det Trends'!$A$3:$A$296</c:f>
              <c:numCache>
                <c:formatCode>General</c:formatCode>
                <c:ptCount val="294"/>
                <c:pt idx="0">
                  <c:v>1947.01</c:v>
                </c:pt>
                <c:pt idx="1">
                  <c:v>1947.02</c:v>
                </c:pt>
                <c:pt idx="2">
                  <c:v>1947.03</c:v>
                </c:pt>
                <c:pt idx="3">
                  <c:v>1947.04</c:v>
                </c:pt>
                <c:pt idx="4">
                  <c:v>1948.01</c:v>
                </c:pt>
                <c:pt idx="5">
                  <c:v>1948.02</c:v>
                </c:pt>
                <c:pt idx="6">
                  <c:v>1948.03</c:v>
                </c:pt>
                <c:pt idx="7">
                  <c:v>1948.04</c:v>
                </c:pt>
                <c:pt idx="8">
                  <c:v>1949.01</c:v>
                </c:pt>
                <c:pt idx="9">
                  <c:v>1949.02</c:v>
                </c:pt>
                <c:pt idx="10">
                  <c:v>1949.03</c:v>
                </c:pt>
                <c:pt idx="11">
                  <c:v>1949.04</c:v>
                </c:pt>
                <c:pt idx="12">
                  <c:v>1950.01</c:v>
                </c:pt>
                <c:pt idx="13">
                  <c:v>1950.02</c:v>
                </c:pt>
                <c:pt idx="14">
                  <c:v>1950.03</c:v>
                </c:pt>
                <c:pt idx="15">
                  <c:v>1950.04</c:v>
                </c:pt>
                <c:pt idx="16">
                  <c:v>1951.01</c:v>
                </c:pt>
                <c:pt idx="17">
                  <c:v>1951.02</c:v>
                </c:pt>
                <c:pt idx="18">
                  <c:v>1951.03</c:v>
                </c:pt>
                <c:pt idx="19">
                  <c:v>1951.04</c:v>
                </c:pt>
                <c:pt idx="20">
                  <c:v>1952.01</c:v>
                </c:pt>
                <c:pt idx="21">
                  <c:v>1952.02</c:v>
                </c:pt>
                <c:pt idx="22">
                  <c:v>1952.03</c:v>
                </c:pt>
                <c:pt idx="23">
                  <c:v>1952.04</c:v>
                </c:pt>
                <c:pt idx="24">
                  <c:v>1953.01</c:v>
                </c:pt>
                <c:pt idx="25">
                  <c:v>1953.02</c:v>
                </c:pt>
                <c:pt idx="26">
                  <c:v>1953.03</c:v>
                </c:pt>
                <c:pt idx="27">
                  <c:v>1953.04</c:v>
                </c:pt>
                <c:pt idx="28">
                  <c:v>1954.01</c:v>
                </c:pt>
                <c:pt idx="29">
                  <c:v>1954.02</c:v>
                </c:pt>
                <c:pt idx="30">
                  <c:v>1954.03</c:v>
                </c:pt>
                <c:pt idx="31">
                  <c:v>1954.04</c:v>
                </c:pt>
                <c:pt idx="32">
                  <c:v>1955.01</c:v>
                </c:pt>
                <c:pt idx="33">
                  <c:v>1955.02</c:v>
                </c:pt>
                <c:pt idx="34">
                  <c:v>1955.03</c:v>
                </c:pt>
                <c:pt idx="35">
                  <c:v>1955.04</c:v>
                </c:pt>
                <c:pt idx="36">
                  <c:v>1956.01</c:v>
                </c:pt>
                <c:pt idx="37">
                  <c:v>1956.02</c:v>
                </c:pt>
                <c:pt idx="38">
                  <c:v>1956.03</c:v>
                </c:pt>
                <c:pt idx="39">
                  <c:v>1956.04</c:v>
                </c:pt>
                <c:pt idx="40">
                  <c:v>1957.01</c:v>
                </c:pt>
                <c:pt idx="41">
                  <c:v>1957.02</c:v>
                </c:pt>
                <c:pt idx="42">
                  <c:v>1957.03</c:v>
                </c:pt>
                <c:pt idx="43">
                  <c:v>1957.04</c:v>
                </c:pt>
                <c:pt idx="44">
                  <c:v>1958.01</c:v>
                </c:pt>
                <c:pt idx="45">
                  <c:v>1958.02</c:v>
                </c:pt>
                <c:pt idx="46">
                  <c:v>1958.03</c:v>
                </c:pt>
                <c:pt idx="47">
                  <c:v>1958.04</c:v>
                </c:pt>
                <c:pt idx="48">
                  <c:v>1959.01</c:v>
                </c:pt>
                <c:pt idx="49">
                  <c:v>1959.02</c:v>
                </c:pt>
                <c:pt idx="50">
                  <c:v>1959.03</c:v>
                </c:pt>
                <c:pt idx="51">
                  <c:v>1959.04</c:v>
                </c:pt>
                <c:pt idx="52">
                  <c:v>1960.01</c:v>
                </c:pt>
                <c:pt idx="53">
                  <c:v>1960.02</c:v>
                </c:pt>
                <c:pt idx="54">
                  <c:v>1960.03</c:v>
                </c:pt>
                <c:pt idx="55">
                  <c:v>1960.04</c:v>
                </c:pt>
                <c:pt idx="56">
                  <c:v>1961.01</c:v>
                </c:pt>
                <c:pt idx="57">
                  <c:v>1961.02</c:v>
                </c:pt>
                <c:pt idx="58">
                  <c:v>1961.03</c:v>
                </c:pt>
                <c:pt idx="59">
                  <c:v>1961.04</c:v>
                </c:pt>
                <c:pt idx="60">
                  <c:v>1962.01</c:v>
                </c:pt>
                <c:pt idx="61">
                  <c:v>1962.02</c:v>
                </c:pt>
                <c:pt idx="62">
                  <c:v>1962.03</c:v>
                </c:pt>
                <c:pt idx="63">
                  <c:v>1962.04</c:v>
                </c:pt>
                <c:pt idx="64">
                  <c:v>1963.01</c:v>
                </c:pt>
                <c:pt idx="65">
                  <c:v>1963.02</c:v>
                </c:pt>
                <c:pt idx="66">
                  <c:v>1963.03</c:v>
                </c:pt>
                <c:pt idx="67">
                  <c:v>1963.04</c:v>
                </c:pt>
                <c:pt idx="68">
                  <c:v>1964.01</c:v>
                </c:pt>
                <c:pt idx="69">
                  <c:v>1964.02</c:v>
                </c:pt>
                <c:pt idx="70">
                  <c:v>1964.03</c:v>
                </c:pt>
                <c:pt idx="71">
                  <c:v>1964.04</c:v>
                </c:pt>
                <c:pt idx="72">
                  <c:v>1965.01</c:v>
                </c:pt>
                <c:pt idx="73">
                  <c:v>1965.02</c:v>
                </c:pt>
                <c:pt idx="74">
                  <c:v>1965.03</c:v>
                </c:pt>
                <c:pt idx="75">
                  <c:v>1965.04</c:v>
                </c:pt>
                <c:pt idx="76">
                  <c:v>1966.01</c:v>
                </c:pt>
                <c:pt idx="77">
                  <c:v>1966.02</c:v>
                </c:pt>
                <c:pt idx="78">
                  <c:v>1966.03</c:v>
                </c:pt>
                <c:pt idx="79">
                  <c:v>1966.04</c:v>
                </c:pt>
                <c:pt idx="80">
                  <c:v>1967.01</c:v>
                </c:pt>
                <c:pt idx="81">
                  <c:v>1967.02</c:v>
                </c:pt>
                <c:pt idx="82">
                  <c:v>1967.03</c:v>
                </c:pt>
                <c:pt idx="83">
                  <c:v>1967.04</c:v>
                </c:pt>
                <c:pt idx="84">
                  <c:v>1968.01</c:v>
                </c:pt>
                <c:pt idx="85">
                  <c:v>1968.02</c:v>
                </c:pt>
                <c:pt idx="86">
                  <c:v>1968.03</c:v>
                </c:pt>
                <c:pt idx="87">
                  <c:v>1968.04</c:v>
                </c:pt>
                <c:pt idx="88">
                  <c:v>1969.01</c:v>
                </c:pt>
                <c:pt idx="89">
                  <c:v>1969.02</c:v>
                </c:pt>
                <c:pt idx="90">
                  <c:v>1969.03</c:v>
                </c:pt>
                <c:pt idx="91">
                  <c:v>1969.04</c:v>
                </c:pt>
                <c:pt idx="92">
                  <c:v>1970.01</c:v>
                </c:pt>
                <c:pt idx="93">
                  <c:v>1970.02</c:v>
                </c:pt>
                <c:pt idx="94">
                  <c:v>1970.03</c:v>
                </c:pt>
                <c:pt idx="95">
                  <c:v>1970.04</c:v>
                </c:pt>
                <c:pt idx="96">
                  <c:v>1971.01</c:v>
                </c:pt>
                <c:pt idx="97">
                  <c:v>1971.02</c:v>
                </c:pt>
                <c:pt idx="98">
                  <c:v>1971.03</c:v>
                </c:pt>
                <c:pt idx="99">
                  <c:v>1971.04</c:v>
                </c:pt>
                <c:pt idx="100">
                  <c:v>1972.01</c:v>
                </c:pt>
                <c:pt idx="101">
                  <c:v>1972.02</c:v>
                </c:pt>
                <c:pt idx="102">
                  <c:v>1972.03</c:v>
                </c:pt>
                <c:pt idx="103">
                  <c:v>1972.04</c:v>
                </c:pt>
                <c:pt idx="104">
                  <c:v>1973.01</c:v>
                </c:pt>
                <c:pt idx="105">
                  <c:v>1973.02</c:v>
                </c:pt>
                <c:pt idx="106">
                  <c:v>1973.03</c:v>
                </c:pt>
                <c:pt idx="107">
                  <c:v>1973.04</c:v>
                </c:pt>
                <c:pt idx="108">
                  <c:v>1974.01</c:v>
                </c:pt>
                <c:pt idx="109">
                  <c:v>1974.02</c:v>
                </c:pt>
                <c:pt idx="110">
                  <c:v>1974.03</c:v>
                </c:pt>
                <c:pt idx="111">
                  <c:v>1974.04</c:v>
                </c:pt>
                <c:pt idx="112">
                  <c:v>1975.01</c:v>
                </c:pt>
                <c:pt idx="113">
                  <c:v>1975.02</c:v>
                </c:pt>
                <c:pt idx="114">
                  <c:v>1975.03</c:v>
                </c:pt>
                <c:pt idx="115">
                  <c:v>1975.04</c:v>
                </c:pt>
                <c:pt idx="116">
                  <c:v>1976.01</c:v>
                </c:pt>
                <c:pt idx="117">
                  <c:v>1976.02</c:v>
                </c:pt>
                <c:pt idx="118">
                  <c:v>1976.03</c:v>
                </c:pt>
                <c:pt idx="119">
                  <c:v>1976.04</c:v>
                </c:pt>
                <c:pt idx="120">
                  <c:v>1977.01</c:v>
                </c:pt>
                <c:pt idx="121">
                  <c:v>1977.02</c:v>
                </c:pt>
                <c:pt idx="122">
                  <c:v>1977.03</c:v>
                </c:pt>
                <c:pt idx="123">
                  <c:v>1977.04</c:v>
                </c:pt>
                <c:pt idx="124">
                  <c:v>1978.01</c:v>
                </c:pt>
                <c:pt idx="125">
                  <c:v>1978.02</c:v>
                </c:pt>
                <c:pt idx="126">
                  <c:v>1978.03</c:v>
                </c:pt>
                <c:pt idx="127">
                  <c:v>1978.04</c:v>
                </c:pt>
                <c:pt idx="128">
                  <c:v>1979.01</c:v>
                </c:pt>
                <c:pt idx="129">
                  <c:v>1979.02</c:v>
                </c:pt>
                <c:pt idx="130">
                  <c:v>1979.03</c:v>
                </c:pt>
                <c:pt idx="131">
                  <c:v>1979.04</c:v>
                </c:pt>
                <c:pt idx="132">
                  <c:v>1980.01</c:v>
                </c:pt>
                <c:pt idx="133">
                  <c:v>1980.02</c:v>
                </c:pt>
                <c:pt idx="134">
                  <c:v>1980.03</c:v>
                </c:pt>
                <c:pt idx="135">
                  <c:v>1980.04</c:v>
                </c:pt>
                <c:pt idx="136">
                  <c:v>1981.01</c:v>
                </c:pt>
                <c:pt idx="137">
                  <c:v>1981.02</c:v>
                </c:pt>
                <c:pt idx="138">
                  <c:v>1981.03</c:v>
                </c:pt>
                <c:pt idx="139">
                  <c:v>1981.04</c:v>
                </c:pt>
                <c:pt idx="140">
                  <c:v>1982.01</c:v>
                </c:pt>
                <c:pt idx="141">
                  <c:v>1982.02</c:v>
                </c:pt>
                <c:pt idx="142">
                  <c:v>1982.03</c:v>
                </c:pt>
                <c:pt idx="143">
                  <c:v>1982.04</c:v>
                </c:pt>
                <c:pt idx="144">
                  <c:v>1983.01</c:v>
                </c:pt>
                <c:pt idx="145">
                  <c:v>1983.02</c:v>
                </c:pt>
                <c:pt idx="146">
                  <c:v>1983.03</c:v>
                </c:pt>
                <c:pt idx="147">
                  <c:v>1983.04</c:v>
                </c:pt>
                <c:pt idx="148">
                  <c:v>1984.01</c:v>
                </c:pt>
                <c:pt idx="149">
                  <c:v>1984.02</c:v>
                </c:pt>
                <c:pt idx="150">
                  <c:v>1984.03</c:v>
                </c:pt>
                <c:pt idx="151">
                  <c:v>1984.04</c:v>
                </c:pt>
                <c:pt idx="152">
                  <c:v>1985.01</c:v>
                </c:pt>
                <c:pt idx="153">
                  <c:v>1985.02</c:v>
                </c:pt>
                <c:pt idx="154">
                  <c:v>1985.03</c:v>
                </c:pt>
                <c:pt idx="155">
                  <c:v>1985.04</c:v>
                </c:pt>
                <c:pt idx="156">
                  <c:v>1986.01</c:v>
                </c:pt>
                <c:pt idx="157">
                  <c:v>1986.02</c:v>
                </c:pt>
                <c:pt idx="158">
                  <c:v>1986.03</c:v>
                </c:pt>
                <c:pt idx="159">
                  <c:v>1986.04</c:v>
                </c:pt>
                <c:pt idx="160">
                  <c:v>1987.01</c:v>
                </c:pt>
                <c:pt idx="161">
                  <c:v>1987.02</c:v>
                </c:pt>
                <c:pt idx="162">
                  <c:v>1987.03</c:v>
                </c:pt>
                <c:pt idx="163">
                  <c:v>1987.04</c:v>
                </c:pt>
                <c:pt idx="164">
                  <c:v>1988.01</c:v>
                </c:pt>
                <c:pt idx="165">
                  <c:v>1988.02</c:v>
                </c:pt>
                <c:pt idx="166">
                  <c:v>1988.03</c:v>
                </c:pt>
                <c:pt idx="167">
                  <c:v>1988.04</c:v>
                </c:pt>
                <c:pt idx="168">
                  <c:v>1989.01</c:v>
                </c:pt>
                <c:pt idx="169">
                  <c:v>1989.02</c:v>
                </c:pt>
                <c:pt idx="170">
                  <c:v>1989.03</c:v>
                </c:pt>
                <c:pt idx="171">
                  <c:v>1989.04</c:v>
                </c:pt>
                <c:pt idx="172">
                  <c:v>1990.01</c:v>
                </c:pt>
                <c:pt idx="173">
                  <c:v>1990.02</c:v>
                </c:pt>
                <c:pt idx="174">
                  <c:v>1990.03</c:v>
                </c:pt>
                <c:pt idx="175">
                  <c:v>1990.04</c:v>
                </c:pt>
                <c:pt idx="176">
                  <c:v>1991.01</c:v>
                </c:pt>
                <c:pt idx="177">
                  <c:v>1991.02</c:v>
                </c:pt>
                <c:pt idx="178">
                  <c:v>1991.03</c:v>
                </c:pt>
                <c:pt idx="179">
                  <c:v>1991.04</c:v>
                </c:pt>
                <c:pt idx="180">
                  <c:v>1992.01</c:v>
                </c:pt>
                <c:pt idx="181">
                  <c:v>1992.02</c:v>
                </c:pt>
                <c:pt idx="182">
                  <c:v>1992.03</c:v>
                </c:pt>
                <c:pt idx="183">
                  <c:v>1992.04</c:v>
                </c:pt>
                <c:pt idx="184">
                  <c:v>1993.01</c:v>
                </c:pt>
                <c:pt idx="185">
                  <c:v>1993.02</c:v>
                </c:pt>
                <c:pt idx="186">
                  <c:v>1993.03</c:v>
                </c:pt>
                <c:pt idx="187">
                  <c:v>1993.04</c:v>
                </c:pt>
                <c:pt idx="188">
                  <c:v>1994.01</c:v>
                </c:pt>
                <c:pt idx="189">
                  <c:v>1994.02</c:v>
                </c:pt>
                <c:pt idx="190">
                  <c:v>1994.03</c:v>
                </c:pt>
                <c:pt idx="191">
                  <c:v>1994.04</c:v>
                </c:pt>
                <c:pt idx="192">
                  <c:v>1995.01</c:v>
                </c:pt>
                <c:pt idx="193">
                  <c:v>1995.02</c:v>
                </c:pt>
                <c:pt idx="194">
                  <c:v>1995.03</c:v>
                </c:pt>
                <c:pt idx="195">
                  <c:v>1995.04</c:v>
                </c:pt>
                <c:pt idx="196">
                  <c:v>1996.01</c:v>
                </c:pt>
                <c:pt idx="197">
                  <c:v>1996.02</c:v>
                </c:pt>
                <c:pt idx="198">
                  <c:v>1996.03</c:v>
                </c:pt>
                <c:pt idx="199">
                  <c:v>1996.04</c:v>
                </c:pt>
                <c:pt idx="200">
                  <c:v>1997.01</c:v>
                </c:pt>
                <c:pt idx="201">
                  <c:v>1997.02</c:v>
                </c:pt>
                <c:pt idx="202">
                  <c:v>1997.03</c:v>
                </c:pt>
                <c:pt idx="203">
                  <c:v>1997.04</c:v>
                </c:pt>
                <c:pt idx="204">
                  <c:v>1998.01</c:v>
                </c:pt>
                <c:pt idx="205">
                  <c:v>1998.02</c:v>
                </c:pt>
                <c:pt idx="206">
                  <c:v>1998.03</c:v>
                </c:pt>
                <c:pt idx="207">
                  <c:v>1998.04</c:v>
                </c:pt>
                <c:pt idx="208">
                  <c:v>1999.01</c:v>
                </c:pt>
                <c:pt idx="209">
                  <c:v>1999.02</c:v>
                </c:pt>
                <c:pt idx="210">
                  <c:v>1999.03</c:v>
                </c:pt>
                <c:pt idx="211">
                  <c:v>1999.04</c:v>
                </c:pt>
                <c:pt idx="212">
                  <c:v>2000.01</c:v>
                </c:pt>
                <c:pt idx="213">
                  <c:v>2000.02</c:v>
                </c:pt>
                <c:pt idx="214">
                  <c:v>2000.03</c:v>
                </c:pt>
                <c:pt idx="215">
                  <c:v>2000.04</c:v>
                </c:pt>
                <c:pt idx="216">
                  <c:v>2001.01</c:v>
                </c:pt>
                <c:pt idx="217">
                  <c:v>2001.02</c:v>
                </c:pt>
                <c:pt idx="218">
                  <c:v>2001.03</c:v>
                </c:pt>
                <c:pt idx="219">
                  <c:v>2001.04</c:v>
                </c:pt>
                <c:pt idx="220">
                  <c:v>2002.01</c:v>
                </c:pt>
                <c:pt idx="221">
                  <c:v>2002.02</c:v>
                </c:pt>
                <c:pt idx="222">
                  <c:v>2002.03</c:v>
                </c:pt>
                <c:pt idx="223">
                  <c:v>2002.04</c:v>
                </c:pt>
                <c:pt idx="224">
                  <c:v>2003.01</c:v>
                </c:pt>
                <c:pt idx="225">
                  <c:v>2003.02</c:v>
                </c:pt>
                <c:pt idx="226">
                  <c:v>2003.03</c:v>
                </c:pt>
                <c:pt idx="227">
                  <c:v>2003.04</c:v>
                </c:pt>
                <c:pt idx="228">
                  <c:v>2004.01</c:v>
                </c:pt>
                <c:pt idx="229">
                  <c:v>2004.02</c:v>
                </c:pt>
                <c:pt idx="230">
                  <c:v>2004.03</c:v>
                </c:pt>
                <c:pt idx="231">
                  <c:v>2004.04</c:v>
                </c:pt>
                <c:pt idx="232">
                  <c:v>2005.01</c:v>
                </c:pt>
                <c:pt idx="233">
                  <c:v>2005.02</c:v>
                </c:pt>
                <c:pt idx="234">
                  <c:v>2005.03</c:v>
                </c:pt>
                <c:pt idx="235">
                  <c:v>2005.04</c:v>
                </c:pt>
                <c:pt idx="236">
                  <c:v>2006.01</c:v>
                </c:pt>
                <c:pt idx="237">
                  <c:v>2006.02</c:v>
                </c:pt>
                <c:pt idx="238">
                  <c:v>2006.03</c:v>
                </c:pt>
                <c:pt idx="239">
                  <c:v>2006.04</c:v>
                </c:pt>
                <c:pt idx="240">
                  <c:v>2007.01</c:v>
                </c:pt>
                <c:pt idx="241">
                  <c:v>2007.02</c:v>
                </c:pt>
                <c:pt idx="242">
                  <c:v>2007.03</c:v>
                </c:pt>
                <c:pt idx="243">
                  <c:v>2007.04</c:v>
                </c:pt>
                <c:pt idx="244">
                  <c:v>2008.01</c:v>
                </c:pt>
                <c:pt idx="245">
                  <c:v>2008.02</c:v>
                </c:pt>
                <c:pt idx="246">
                  <c:v>2008.03</c:v>
                </c:pt>
                <c:pt idx="247">
                  <c:v>2008.04</c:v>
                </c:pt>
                <c:pt idx="248">
                  <c:v>2009.01</c:v>
                </c:pt>
                <c:pt idx="249">
                  <c:v>2009.02</c:v>
                </c:pt>
                <c:pt idx="250">
                  <c:v>2009.03</c:v>
                </c:pt>
                <c:pt idx="251">
                  <c:v>2009.04</c:v>
                </c:pt>
                <c:pt idx="252">
                  <c:v>2010.01</c:v>
                </c:pt>
                <c:pt idx="253">
                  <c:v>2010.02</c:v>
                </c:pt>
                <c:pt idx="254">
                  <c:v>2010.03</c:v>
                </c:pt>
                <c:pt idx="255">
                  <c:v>2010.04</c:v>
                </c:pt>
                <c:pt idx="256">
                  <c:v>2011.01</c:v>
                </c:pt>
                <c:pt idx="257">
                  <c:v>2011.02</c:v>
                </c:pt>
                <c:pt idx="258">
                  <c:v>2011.03</c:v>
                </c:pt>
                <c:pt idx="259">
                  <c:v>2011.04</c:v>
                </c:pt>
                <c:pt idx="260">
                  <c:v>2012.01</c:v>
                </c:pt>
                <c:pt idx="261">
                  <c:v>2012.02</c:v>
                </c:pt>
                <c:pt idx="262">
                  <c:v>2012.03</c:v>
                </c:pt>
                <c:pt idx="263">
                  <c:v>2012.04</c:v>
                </c:pt>
                <c:pt idx="264">
                  <c:v>2013.01</c:v>
                </c:pt>
                <c:pt idx="265">
                  <c:v>2013.02</c:v>
                </c:pt>
                <c:pt idx="266">
                  <c:v>2013.03</c:v>
                </c:pt>
                <c:pt idx="267">
                  <c:v>2013.04</c:v>
                </c:pt>
                <c:pt idx="268">
                  <c:v>2014.01</c:v>
                </c:pt>
                <c:pt idx="269">
                  <c:v>2014.02</c:v>
                </c:pt>
                <c:pt idx="270">
                  <c:v>2014.03</c:v>
                </c:pt>
                <c:pt idx="271">
                  <c:v>2014.04</c:v>
                </c:pt>
                <c:pt idx="272">
                  <c:v>2015.01</c:v>
                </c:pt>
                <c:pt idx="273">
                  <c:v>2015.02</c:v>
                </c:pt>
                <c:pt idx="274">
                  <c:v>2015.03</c:v>
                </c:pt>
                <c:pt idx="275">
                  <c:v>2015.04</c:v>
                </c:pt>
                <c:pt idx="276">
                  <c:v>2016.01</c:v>
                </c:pt>
                <c:pt idx="277">
                  <c:v>2016.02</c:v>
                </c:pt>
                <c:pt idx="278">
                  <c:v>2016.03</c:v>
                </c:pt>
                <c:pt idx="279">
                  <c:v>2016.04</c:v>
                </c:pt>
                <c:pt idx="280">
                  <c:v>2017.01</c:v>
                </c:pt>
                <c:pt idx="281">
                  <c:v>2017.02</c:v>
                </c:pt>
                <c:pt idx="282">
                  <c:v>2017.03</c:v>
                </c:pt>
                <c:pt idx="283">
                  <c:v>2017.04</c:v>
                </c:pt>
                <c:pt idx="284">
                  <c:v>2018.01</c:v>
                </c:pt>
                <c:pt idx="285">
                  <c:v>2018.02</c:v>
                </c:pt>
                <c:pt idx="286">
                  <c:v>2018.03</c:v>
                </c:pt>
                <c:pt idx="287">
                  <c:v>2018.04</c:v>
                </c:pt>
                <c:pt idx="288">
                  <c:v>2019.01</c:v>
                </c:pt>
                <c:pt idx="289">
                  <c:v>2019.02</c:v>
                </c:pt>
                <c:pt idx="290">
                  <c:v>2019.03</c:v>
                </c:pt>
                <c:pt idx="291">
                  <c:v>2019.04</c:v>
                </c:pt>
                <c:pt idx="292">
                  <c:v>2020.01</c:v>
                </c:pt>
                <c:pt idx="293">
                  <c:v>2020.02</c:v>
                </c:pt>
              </c:numCache>
            </c:numRef>
          </c:cat>
          <c:val>
            <c:numRef>
              <c:f>'Ham Filter'!$S$3:$S$296</c:f>
              <c:numCache>
                <c:formatCode>General</c:formatCode>
                <c:ptCount val="294"/>
                <c:pt idx="11">
                  <c:v>-7.3968827739713916</c:v>
                </c:pt>
                <c:pt idx="12">
                  <c:v>-4.6756932662943562</c:v>
                </c:pt>
                <c:pt idx="13">
                  <c:v>-2.7860096060328132</c:v>
                </c:pt>
                <c:pt idx="14">
                  <c:v>0.64560000593480993</c:v>
                </c:pt>
                <c:pt idx="15">
                  <c:v>2.3787565518577303</c:v>
                </c:pt>
                <c:pt idx="16">
                  <c:v>4.9591695285804427</c:v>
                </c:pt>
                <c:pt idx="17">
                  <c:v>6.4348257140411924</c:v>
                </c:pt>
                <c:pt idx="18">
                  <c:v>6.958823447045237</c:v>
                </c:pt>
                <c:pt idx="19">
                  <c:v>8.877209415065046</c:v>
                </c:pt>
                <c:pt idx="20">
                  <c:v>5.4225823664278749</c:v>
                </c:pt>
                <c:pt idx="21">
                  <c:v>3.0939318886384015</c:v>
                </c:pt>
                <c:pt idx="22">
                  <c:v>1.2151063369962856</c:v>
                </c:pt>
                <c:pt idx="23">
                  <c:v>2.8148719500168617</c:v>
                </c:pt>
                <c:pt idx="24">
                  <c:v>3.3511038979988861</c:v>
                </c:pt>
                <c:pt idx="25">
                  <c:v>1.7243640008456573</c:v>
                </c:pt>
                <c:pt idx="26">
                  <c:v>-0.9900652933988674</c:v>
                </c:pt>
                <c:pt idx="27">
                  <c:v>-2.2407250813370361</c:v>
                </c:pt>
                <c:pt idx="28">
                  <c:v>-4.1203404184861014</c:v>
                </c:pt>
                <c:pt idx="29">
                  <c:v>-4.4659518958695799</c:v>
                </c:pt>
                <c:pt idx="30">
                  <c:v>-4.0292666135775868</c:v>
                </c:pt>
                <c:pt idx="31">
                  <c:v>-5.8640080814728712</c:v>
                </c:pt>
                <c:pt idx="32">
                  <c:v>-4.0253126710846132</c:v>
                </c:pt>
                <c:pt idx="33">
                  <c:v>-2.4619865993283696</c:v>
                </c:pt>
                <c:pt idx="34">
                  <c:v>-0.92163908141449369</c:v>
                </c:pt>
                <c:pt idx="35">
                  <c:v>0.79758780362126913</c:v>
                </c:pt>
                <c:pt idx="36">
                  <c:v>0.13220767253940835</c:v>
                </c:pt>
                <c:pt idx="37">
                  <c:v>0.63513568902493489</c:v>
                </c:pt>
                <c:pt idx="38">
                  <c:v>-0.32492676237358964</c:v>
                </c:pt>
                <c:pt idx="39">
                  <c:v>-0.38643179341608658</c:v>
                </c:pt>
                <c:pt idx="40">
                  <c:v>-2.219054277975907</c:v>
                </c:pt>
                <c:pt idx="41">
                  <c:v>-3.4103541166549789</c:v>
                </c:pt>
                <c:pt idx="42">
                  <c:v>-3.6391082438260725</c:v>
                </c:pt>
                <c:pt idx="43">
                  <c:v>-5.5319325477936943</c:v>
                </c:pt>
                <c:pt idx="44">
                  <c:v>-7.8105793320246697</c:v>
                </c:pt>
                <c:pt idx="45">
                  <c:v>-8.5625685401893747</c:v>
                </c:pt>
                <c:pt idx="46">
                  <c:v>-6.1116518444908507</c:v>
                </c:pt>
                <c:pt idx="47">
                  <c:v>-5.4978451335056633</c:v>
                </c:pt>
                <c:pt idx="48">
                  <c:v>-4.0199280890304223</c:v>
                </c:pt>
                <c:pt idx="49">
                  <c:v>-1.0784551799400077</c:v>
                </c:pt>
                <c:pt idx="50">
                  <c:v>-2.6123889181699056</c:v>
                </c:pt>
                <c:pt idx="51">
                  <c:v>-1.0031948811011659</c:v>
                </c:pt>
                <c:pt idx="52">
                  <c:v>4.087261758482974</c:v>
                </c:pt>
                <c:pt idx="53">
                  <c:v>1.4534353274667566</c:v>
                </c:pt>
                <c:pt idx="54">
                  <c:v>-0.50256994146185008</c:v>
                </c:pt>
                <c:pt idx="55">
                  <c:v>-2.8105961820553915</c:v>
                </c:pt>
                <c:pt idx="56">
                  <c:v>-3.436147966164782</c:v>
                </c:pt>
                <c:pt idx="57">
                  <c:v>-4.0526934979205009</c:v>
                </c:pt>
                <c:pt idx="58">
                  <c:v>-1.8991445784273253</c:v>
                </c:pt>
                <c:pt idx="59">
                  <c:v>-0.53993907999601021</c:v>
                </c:pt>
                <c:pt idx="60">
                  <c:v>-1.8932515524321403</c:v>
                </c:pt>
                <c:pt idx="61">
                  <c:v>0.41961366035145886</c:v>
                </c:pt>
                <c:pt idx="62">
                  <c:v>1.0872995189760815</c:v>
                </c:pt>
                <c:pt idx="63">
                  <c:v>2.3523453195299027</c:v>
                </c:pt>
                <c:pt idx="64">
                  <c:v>2.4332916913989422</c:v>
                </c:pt>
                <c:pt idx="65">
                  <c:v>1.5282578363608579</c:v>
                </c:pt>
                <c:pt idx="66">
                  <c:v>2.5578392092569402</c:v>
                </c:pt>
                <c:pt idx="67">
                  <c:v>1.6427687874690733</c:v>
                </c:pt>
                <c:pt idx="68">
                  <c:v>2.1050941096914855</c:v>
                </c:pt>
                <c:pt idx="69">
                  <c:v>2.4476753247027361</c:v>
                </c:pt>
                <c:pt idx="70">
                  <c:v>2.5499392631909146</c:v>
                </c:pt>
                <c:pt idx="71">
                  <c:v>2.4950736461530454</c:v>
                </c:pt>
                <c:pt idx="72">
                  <c:v>3.6345608161699516</c:v>
                </c:pt>
                <c:pt idx="73">
                  <c:v>3.6581023235308763</c:v>
                </c:pt>
                <c:pt idx="74">
                  <c:v>3.7723150261035343</c:v>
                </c:pt>
                <c:pt idx="75">
                  <c:v>5.871999071653633</c:v>
                </c:pt>
                <c:pt idx="76">
                  <c:v>6.0393816099605147</c:v>
                </c:pt>
                <c:pt idx="77">
                  <c:v>5.2941296769372315</c:v>
                </c:pt>
                <c:pt idx="78">
                  <c:v>4.7944152294055797</c:v>
                </c:pt>
                <c:pt idx="79">
                  <c:v>5.3147771376234942</c:v>
                </c:pt>
                <c:pt idx="80">
                  <c:v>3.4168930320316093</c:v>
                </c:pt>
                <c:pt idx="81">
                  <c:v>2.4390434322802079</c:v>
                </c:pt>
                <c:pt idx="82">
                  <c:v>1.4886289678431197</c:v>
                </c:pt>
                <c:pt idx="83">
                  <c:v>-0.17619369554022768</c:v>
                </c:pt>
                <c:pt idx="84">
                  <c:v>-0.23665794667095952</c:v>
                </c:pt>
                <c:pt idx="85">
                  <c:v>1.5022105039554035</c:v>
                </c:pt>
                <c:pt idx="86">
                  <c:v>1.0504873332235931</c:v>
                </c:pt>
                <c:pt idx="87">
                  <c:v>0.12378886024251301</c:v>
                </c:pt>
                <c:pt idx="88">
                  <c:v>0.94818544796098081</c:v>
                </c:pt>
                <c:pt idx="89">
                  <c:v>1.3421513408289343</c:v>
                </c:pt>
                <c:pt idx="90">
                  <c:v>0.80382819269857464</c:v>
                </c:pt>
                <c:pt idx="91">
                  <c:v>-0.47900657630179921</c:v>
                </c:pt>
                <c:pt idx="92">
                  <c:v>-2.5985426755525509</c:v>
                </c:pt>
                <c:pt idx="93">
                  <c:v>-3.8530720317979217</c:v>
                </c:pt>
                <c:pt idx="94">
                  <c:v>-3.216931543593482</c:v>
                </c:pt>
                <c:pt idx="95">
                  <c:v>-4.8657850163639438</c:v>
                </c:pt>
                <c:pt idx="96">
                  <c:v>-4.2366229788850518</c:v>
                </c:pt>
                <c:pt idx="97">
                  <c:v>-3.6862026186813779</c:v>
                </c:pt>
                <c:pt idx="98">
                  <c:v>-3.4403409506031934</c:v>
                </c:pt>
                <c:pt idx="99">
                  <c:v>-2.8314481262857072</c:v>
                </c:pt>
                <c:pt idx="100">
                  <c:v>-1.013320320442368</c:v>
                </c:pt>
                <c:pt idx="101">
                  <c:v>0.75841719849059075</c:v>
                </c:pt>
                <c:pt idx="102">
                  <c:v>0.81286785418637209</c:v>
                </c:pt>
                <c:pt idx="103">
                  <c:v>4.1000294326780207</c:v>
                </c:pt>
                <c:pt idx="104">
                  <c:v>3.1470800125431353</c:v>
                </c:pt>
                <c:pt idx="105">
                  <c:v>4.1291845269416427</c:v>
                </c:pt>
                <c:pt idx="106">
                  <c:v>3.502178649298493</c:v>
                </c:pt>
                <c:pt idx="107">
                  <c:v>3.7357688415927015</c:v>
                </c:pt>
                <c:pt idx="108">
                  <c:v>0.79238341338978557</c:v>
                </c:pt>
                <c:pt idx="109">
                  <c:v>-1.143609779698096</c:v>
                </c:pt>
                <c:pt idx="110">
                  <c:v>-2.2369146385058158</c:v>
                </c:pt>
                <c:pt idx="111">
                  <c:v>-4.4717325458838886</c:v>
                </c:pt>
                <c:pt idx="112">
                  <c:v>-8.4893466169278398</c:v>
                </c:pt>
                <c:pt idx="113">
                  <c:v>-8.2454373591639651</c:v>
                </c:pt>
                <c:pt idx="114">
                  <c:v>-5.7419003191268914</c:v>
                </c:pt>
                <c:pt idx="115">
                  <c:v>-6.2650763741723736</c:v>
                </c:pt>
                <c:pt idx="116">
                  <c:v>-3.101956363935976</c:v>
                </c:pt>
                <c:pt idx="117">
                  <c:v>-2.6692886792293535</c:v>
                </c:pt>
                <c:pt idx="118">
                  <c:v>-1.3311853056425349</c:v>
                </c:pt>
                <c:pt idx="119">
                  <c:v>-0.20392088291050214</c:v>
                </c:pt>
                <c:pt idx="120">
                  <c:v>2.0600832646973544</c:v>
                </c:pt>
                <c:pt idx="121">
                  <c:v>2.9678920915200635</c:v>
                </c:pt>
                <c:pt idx="122">
                  <c:v>3.0007205447398988</c:v>
                </c:pt>
                <c:pt idx="123">
                  <c:v>2.4998376044237602</c:v>
                </c:pt>
                <c:pt idx="124">
                  <c:v>0.71837439136128722</c:v>
                </c:pt>
                <c:pt idx="125">
                  <c:v>4.106438773633414</c:v>
                </c:pt>
                <c:pt idx="126">
                  <c:v>4.6162377388210274</c:v>
                </c:pt>
                <c:pt idx="127">
                  <c:v>4.7421137050804418</c:v>
                </c:pt>
                <c:pt idx="128">
                  <c:v>3.6685178705313959</c:v>
                </c:pt>
                <c:pt idx="129">
                  <c:v>1.8880723614451256</c:v>
                </c:pt>
                <c:pt idx="130">
                  <c:v>1.1664468671964912</c:v>
                </c:pt>
                <c:pt idx="131">
                  <c:v>1.9334048775322188</c:v>
                </c:pt>
                <c:pt idx="132">
                  <c:v>1.5380949777126673</c:v>
                </c:pt>
                <c:pt idx="133">
                  <c:v>-5.3448668477612316</c:v>
                </c:pt>
                <c:pt idx="134">
                  <c:v>-5.2620525932798756</c:v>
                </c:pt>
                <c:pt idx="135">
                  <c:v>-4.2211156282750295</c:v>
                </c:pt>
                <c:pt idx="136">
                  <c:v>-3.0180262218641118</c:v>
                </c:pt>
                <c:pt idx="137">
                  <c:v>-3.9487774128467379</c:v>
                </c:pt>
                <c:pt idx="138">
                  <c:v>-3.9488853439397786</c:v>
                </c:pt>
                <c:pt idx="139">
                  <c:v>-5.1152965465377065</c:v>
                </c:pt>
                <c:pt idx="140">
                  <c:v>-6.8945137217868435</c:v>
                </c:pt>
                <c:pt idx="141">
                  <c:v>-4.1103874419356146</c:v>
                </c:pt>
                <c:pt idx="142">
                  <c:v>-5.1137792095653722</c:v>
                </c:pt>
                <c:pt idx="143">
                  <c:v>-7.6094343216693616</c:v>
                </c:pt>
                <c:pt idx="144">
                  <c:v>-7.300255369280606</c:v>
                </c:pt>
                <c:pt idx="145">
                  <c:v>-3.2448795292411958</c:v>
                </c:pt>
                <c:pt idx="146">
                  <c:v>-3.1996644761276727</c:v>
                </c:pt>
                <c:pt idx="147">
                  <c:v>-0.12326719842530309</c:v>
                </c:pt>
                <c:pt idx="148">
                  <c:v>3.6134526850963411</c:v>
                </c:pt>
                <c:pt idx="149">
                  <c:v>3.7641452063208902</c:v>
                </c:pt>
                <c:pt idx="150">
                  <c:v>5.4492185178867558</c:v>
                </c:pt>
                <c:pt idx="151">
                  <c:v>6.6085119862908215</c:v>
                </c:pt>
                <c:pt idx="152">
                  <c:v>5.8898378606954793</c:v>
                </c:pt>
                <c:pt idx="153">
                  <c:v>4.7388813438439925</c:v>
                </c:pt>
                <c:pt idx="154">
                  <c:v>4.9036802607448138</c:v>
                </c:pt>
                <c:pt idx="155">
                  <c:v>3.8449774730821673</c:v>
                </c:pt>
                <c:pt idx="156">
                  <c:v>2.8407536615652873</c:v>
                </c:pt>
                <c:pt idx="157">
                  <c:v>1.6605478382173189</c:v>
                </c:pt>
                <c:pt idx="158">
                  <c:v>1.735449614671225</c:v>
                </c:pt>
                <c:pt idx="159">
                  <c:v>1.3052617171092962</c:v>
                </c:pt>
                <c:pt idx="160">
                  <c:v>0.83256458355158713</c:v>
                </c:pt>
                <c:pt idx="161">
                  <c:v>1.0480116279790508</c:v>
                </c:pt>
                <c:pt idx="162">
                  <c:v>0.34568802427816792</c:v>
                </c:pt>
                <c:pt idx="163">
                  <c:v>1.5454945050269231</c:v>
                </c:pt>
                <c:pt idx="164">
                  <c:v>1.1779440746947145</c:v>
                </c:pt>
                <c:pt idx="165">
                  <c:v>1.932909537666383</c:v>
                </c:pt>
                <c:pt idx="166">
                  <c:v>1.4716175167750478</c:v>
                </c:pt>
                <c:pt idx="167">
                  <c:v>2.2897059357953609</c:v>
                </c:pt>
                <c:pt idx="168">
                  <c:v>2.6176129951851479</c:v>
                </c:pt>
                <c:pt idx="169">
                  <c:v>2.1820747989419687</c:v>
                </c:pt>
                <c:pt idx="170">
                  <c:v>2.2308612628796354</c:v>
                </c:pt>
                <c:pt idx="171">
                  <c:v>0.67709825239941068</c:v>
                </c:pt>
                <c:pt idx="172">
                  <c:v>1.5528983757569392</c:v>
                </c:pt>
                <c:pt idx="173">
                  <c:v>0.5467273025770325</c:v>
                </c:pt>
                <c:pt idx="174">
                  <c:v>-4.6194973668356454E-2</c:v>
                </c:pt>
                <c:pt idx="175">
                  <c:v>-2.2739507240176593</c:v>
                </c:pt>
                <c:pt idx="176">
                  <c:v>-3.7635787074052018</c:v>
                </c:pt>
                <c:pt idx="177">
                  <c:v>-3.5183410865428755</c:v>
                </c:pt>
                <c:pt idx="178">
                  <c:v>-3.8659184943524494</c:v>
                </c:pt>
                <c:pt idx="179">
                  <c:v>-3.6912300669875719</c:v>
                </c:pt>
                <c:pt idx="180">
                  <c:v>-3.8201595444594005</c:v>
                </c:pt>
                <c:pt idx="181">
                  <c:v>-2.9757498314554098</c:v>
                </c:pt>
                <c:pt idx="182">
                  <c:v>-1.8629890802714044</c:v>
                </c:pt>
                <c:pt idx="183">
                  <c:v>-2.0184720630034292E-2</c:v>
                </c:pt>
                <c:pt idx="184">
                  <c:v>0.27249628936232284</c:v>
                </c:pt>
                <c:pt idx="185">
                  <c:v>-0.34392672592336027</c:v>
                </c:pt>
                <c:pt idx="186">
                  <c:v>3.0431593291346815E-2</c:v>
                </c:pt>
                <c:pt idx="187">
                  <c:v>1.3921381975581681</c:v>
                </c:pt>
                <c:pt idx="188">
                  <c:v>0.93750031665251754</c:v>
                </c:pt>
                <c:pt idx="189">
                  <c:v>1.3456518119864924</c:v>
                </c:pt>
                <c:pt idx="190">
                  <c:v>1.2153309478435403</c:v>
                </c:pt>
                <c:pt idx="191">
                  <c:v>1.2820461490672841</c:v>
                </c:pt>
                <c:pt idx="192">
                  <c:v>1.6099512083119549</c:v>
                </c:pt>
                <c:pt idx="193">
                  <c:v>1.1359915237072471</c:v>
                </c:pt>
                <c:pt idx="194">
                  <c:v>1.348866993549791</c:v>
                </c:pt>
                <c:pt idx="195">
                  <c:v>0.6539415506122026</c:v>
                </c:pt>
                <c:pt idx="196">
                  <c:v>0.64254883137913055</c:v>
                </c:pt>
                <c:pt idx="197">
                  <c:v>1.1076919529827478</c:v>
                </c:pt>
                <c:pt idx="198">
                  <c:v>1.5183662936367526</c:v>
                </c:pt>
                <c:pt idx="199">
                  <c:v>1.3231956945022105</c:v>
                </c:pt>
                <c:pt idx="200">
                  <c:v>1.6294939496683369</c:v>
                </c:pt>
                <c:pt idx="201">
                  <c:v>3.0293255448128775</c:v>
                </c:pt>
                <c:pt idx="202">
                  <c:v>3.1049448239167887</c:v>
                </c:pt>
                <c:pt idx="203">
                  <c:v>3.4055303009191462</c:v>
                </c:pt>
                <c:pt idx="204">
                  <c:v>3.7925904450588632</c:v>
                </c:pt>
                <c:pt idx="205">
                  <c:v>2.8970586512205188</c:v>
                </c:pt>
                <c:pt idx="206">
                  <c:v>3.5795809741959062</c:v>
                </c:pt>
                <c:pt idx="207">
                  <c:v>4.2888831983106002</c:v>
                </c:pt>
                <c:pt idx="208">
                  <c:v>4.4707175725237747</c:v>
                </c:pt>
                <c:pt idx="209">
                  <c:v>3.4226180623582181</c:v>
                </c:pt>
                <c:pt idx="210">
                  <c:v>3.636314109872707</c:v>
                </c:pt>
                <c:pt idx="211">
                  <c:v>4.7849655759133469</c:v>
                </c:pt>
                <c:pt idx="212">
                  <c:v>3.9645377890906275</c:v>
                </c:pt>
                <c:pt idx="213">
                  <c:v>4.8008666655274368</c:v>
                </c:pt>
                <c:pt idx="214">
                  <c:v>3.6895183568887546</c:v>
                </c:pt>
                <c:pt idx="215">
                  <c:v>2.7134722072974071</c:v>
                </c:pt>
                <c:pt idx="216">
                  <c:v>1.7822787913891247</c:v>
                </c:pt>
                <c:pt idx="217">
                  <c:v>1.642956273721019</c:v>
                </c:pt>
                <c:pt idx="218">
                  <c:v>-0.36483733863157397</c:v>
                </c:pt>
                <c:pt idx="219">
                  <c:v>-1.7696878863544541</c:v>
                </c:pt>
                <c:pt idx="220">
                  <c:v>-0.79126161006399798</c:v>
                </c:pt>
                <c:pt idx="221">
                  <c:v>-2.3296939004715966</c:v>
                </c:pt>
                <c:pt idx="222">
                  <c:v>-1.8619133080932215</c:v>
                </c:pt>
                <c:pt idx="223">
                  <c:v>-2.2542624184541893</c:v>
                </c:pt>
                <c:pt idx="224">
                  <c:v>-1.6747082629480659</c:v>
                </c:pt>
                <c:pt idx="225">
                  <c:v>-1.5515972439061443</c:v>
                </c:pt>
                <c:pt idx="226">
                  <c:v>0.59576191076455842</c:v>
                </c:pt>
                <c:pt idx="227">
                  <c:v>1.437061867949474</c:v>
                </c:pt>
                <c:pt idx="228">
                  <c:v>0.8319930305837886</c:v>
                </c:pt>
                <c:pt idx="229">
                  <c:v>1.3534926130990499</c:v>
                </c:pt>
                <c:pt idx="230">
                  <c:v>2.022055179209481</c:v>
                </c:pt>
                <c:pt idx="231">
                  <c:v>2.8135403096129608</c:v>
                </c:pt>
                <c:pt idx="232">
                  <c:v>3.2065399192598321</c:v>
                </c:pt>
                <c:pt idx="233">
                  <c:v>2.7576706070499668</c:v>
                </c:pt>
                <c:pt idx="234">
                  <c:v>2.0209248230360188</c:v>
                </c:pt>
                <c:pt idx="235">
                  <c:v>1.8616884553450674</c:v>
                </c:pt>
                <c:pt idx="236">
                  <c:v>2.9259710832196362</c:v>
                </c:pt>
                <c:pt idx="237">
                  <c:v>2.1141996669319596</c:v>
                </c:pt>
                <c:pt idx="238">
                  <c:v>1.1751329209266359</c:v>
                </c:pt>
                <c:pt idx="239">
                  <c:v>1.1376172541917029</c:v>
                </c:pt>
                <c:pt idx="240">
                  <c:v>0.34206212458194329</c:v>
                </c:pt>
                <c:pt idx="241">
                  <c:v>0.61243006819520218</c:v>
                </c:pt>
                <c:pt idx="242">
                  <c:v>0.13395366789499263</c:v>
                </c:pt>
                <c:pt idx="243">
                  <c:v>5.385655299825487E-2</c:v>
                </c:pt>
                <c:pt idx="244">
                  <c:v>-1.8544913376707939</c:v>
                </c:pt>
                <c:pt idx="245">
                  <c:v>-1.3320387189184046</c:v>
                </c:pt>
                <c:pt idx="246">
                  <c:v>-1.9901385682887351</c:v>
                </c:pt>
                <c:pt idx="247">
                  <c:v>-5.4657571929711324</c:v>
                </c:pt>
                <c:pt idx="248">
                  <c:v>-6.6211188224057693</c:v>
                </c:pt>
                <c:pt idx="249">
                  <c:v>-7.2814202309565701</c:v>
                </c:pt>
                <c:pt idx="250">
                  <c:v>-7.5666231178470156</c:v>
                </c:pt>
                <c:pt idx="251">
                  <c:v>-6.9831841518448456</c:v>
                </c:pt>
                <c:pt idx="252">
                  <c:v>-5.8220639291350906</c:v>
                </c:pt>
                <c:pt idx="253">
                  <c:v>-5.7831562579362839</c:v>
                </c:pt>
                <c:pt idx="254">
                  <c:v>-4.4947102066760891</c:v>
                </c:pt>
                <c:pt idx="255">
                  <c:v>-1.4177915798653018</c:v>
                </c:pt>
                <c:pt idx="256">
                  <c:v>-1.3354964089048238</c:v>
                </c:pt>
                <c:pt idx="257">
                  <c:v>-0.96724934793446238</c:v>
                </c:pt>
                <c:pt idx="258">
                  <c:v>-0.96207641564731716</c:v>
                </c:pt>
                <c:pt idx="259">
                  <c:v>-0.6303211764210559</c:v>
                </c:pt>
                <c:pt idx="260">
                  <c:v>0.17444307584693064</c:v>
                </c:pt>
                <c:pt idx="261">
                  <c:v>-0.29207631488965546</c:v>
                </c:pt>
                <c:pt idx="262">
                  <c:v>-0.96139083505075718</c:v>
                </c:pt>
                <c:pt idx="263">
                  <c:v>-1.1676000478436421</c:v>
                </c:pt>
                <c:pt idx="264">
                  <c:v>-1.1339002082699778E-2</c:v>
                </c:pt>
                <c:pt idx="265">
                  <c:v>-0.94880273142621263</c:v>
                </c:pt>
                <c:pt idx="266">
                  <c:v>-6.7354158285048982E-2</c:v>
                </c:pt>
                <c:pt idx="267">
                  <c:v>-0.45242612282194727</c:v>
                </c:pt>
                <c:pt idx="268">
                  <c:v>-1.4506567076493226</c:v>
                </c:pt>
                <c:pt idx="269">
                  <c:v>-0.17603336907807687</c:v>
                </c:pt>
                <c:pt idx="270">
                  <c:v>0.78931016233418916</c:v>
                </c:pt>
                <c:pt idx="271">
                  <c:v>1.0898420627025729</c:v>
                </c:pt>
                <c:pt idx="272">
                  <c:v>0.94492811899087314</c:v>
                </c:pt>
                <c:pt idx="273">
                  <c:v>1.7579279097548195</c:v>
                </c:pt>
                <c:pt idx="274">
                  <c:v>1.3393136472243938</c:v>
                </c:pt>
                <c:pt idx="275">
                  <c:v>0.60664073887686243</c:v>
                </c:pt>
                <c:pt idx="276">
                  <c:v>1.8381610038648688</c:v>
                </c:pt>
                <c:pt idx="277">
                  <c:v>0.36720947613435584</c:v>
                </c:pt>
                <c:pt idx="278">
                  <c:v>-0.29647188905670419</c:v>
                </c:pt>
                <c:pt idx="279">
                  <c:v>0.35911175945120277</c:v>
                </c:pt>
                <c:pt idx="280">
                  <c:v>-0.21686005625234372</c:v>
                </c:pt>
                <c:pt idx="281">
                  <c:v>-0.52934872505687736</c:v>
                </c:pt>
                <c:pt idx="282">
                  <c:v>-3.2742192734325215E-2</c:v>
                </c:pt>
                <c:pt idx="283">
                  <c:v>0.66550464390768838</c:v>
                </c:pt>
                <c:pt idx="284">
                  <c:v>0.84228814307998334</c:v>
                </c:pt>
                <c:pt idx="285">
                  <c:v>1.2584158201011775</c:v>
                </c:pt>
                <c:pt idx="286">
                  <c:v>1.2874621401950392</c:v>
                </c:pt>
                <c:pt idx="287">
                  <c:v>0.9514279520734803</c:v>
                </c:pt>
                <c:pt idx="288">
                  <c:v>1.217033412946833</c:v>
                </c:pt>
                <c:pt idx="289">
                  <c:v>1.2100299280147553</c:v>
                </c:pt>
                <c:pt idx="290">
                  <c:v>1.0398717459246143</c:v>
                </c:pt>
                <c:pt idx="291">
                  <c:v>0.66478225705015603</c:v>
                </c:pt>
                <c:pt idx="292">
                  <c:v>-1.3807402907101363</c:v>
                </c:pt>
                <c:pt idx="293">
                  <c:v>-11.455614404751913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05-4D75-B04A-A1F348BDEA20}"/>
            </c:ext>
          </c:extLst>
        </c:ser>
        <c:ser>
          <c:idx val="1"/>
          <c:order val="1"/>
          <c:tx>
            <c:v>Modified Hamilton Gap</c:v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'QW JBES'!$N$3:$N$296</c:f>
              <c:numCache>
                <c:formatCode>General</c:formatCode>
                <c:ptCount val="294"/>
                <c:pt idx="15">
                  <c:v>3.2294689684375357</c:v>
                </c:pt>
                <c:pt idx="16">
                  <c:v>3.7798248457178736</c:v>
                </c:pt>
                <c:pt idx="17">
                  <c:v>4.7126892336777262</c:v>
                </c:pt>
                <c:pt idx="18">
                  <c:v>5.6966182850245737</c:v>
                </c:pt>
                <c:pt idx="19">
                  <c:v>4.8074728586607183</c:v>
                </c:pt>
                <c:pt idx="20">
                  <c:v>4.6152768002864653</c:v>
                </c:pt>
                <c:pt idx="21">
                  <c:v>3.1275444473901479</c:v>
                </c:pt>
                <c:pt idx="22">
                  <c:v>1.9202006445402178</c:v>
                </c:pt>
                <c:pt idx="23">
                  <c:v>3.458785926522475</c:v>
                </c:pt>
                <c:pt idx="24">
                  <c:v>3.2723501729591735</c:v>
                </c:pt>
                <c:pt idx="25">
                  <c:v>2.6792993131523071</c:v>
                </c:pt>
                <c:pt idx="26">
                  <c:v>0.94944737911650323</c:v>
                </c:pt>
                <c:pt idx="27">
                  <c:v>-2.2209709044491808</c:v>
                </c:pt>
                <c:pt idx="28">
                  <c:v>-4.2334613953215987</c:v>
                </c:pt>
                <c:pt idx="29">
                  <c:v>-5.4622950041684897</c:v>
                </c:pt>
                <c:pt idx="30">
                  <c:v>-5.1649725984400288</c:v>
                </c:pt>
                <c:pt idx="31">
                  <c:v>-3.6928990026662061</c:v>
                </c:pt>
                <c:pt idx="32">
                  <c:v>-1.6236968092890238</c:v>
                </c:pt>
                <c:pt idx="33">
                  <c:v>-0.75689076067840189</c:v>
                </c:pt>
                <c:pt idx="34">
                  <c:v>-0.217498601823676</c:v>
                </c:pt>
                <c:pt idx="35">
                  <c:v>-0.3938691650789059</c:v>
                </c:pt>
                <c:pt idx="36">
                  <c:v>-1.2676390351865605</c:v>
                </c:pt>
                <c:pt idx="37">
                  <c:v>-0.92962102720657058</c:v>
                </c:pt>
                <c:pt idx="38">
                  <c:v>-1.7909041814951208</c:v>
                </c:pt>
                <c:pt idx="39">
                  <c:v>-1.0560704546583546</c:v>
                </c:pt>
                <c:pt idx="40">
                  <c:v>-1.3719247290114152</c:v>
                </c:pt>
                <c:pt idx="41">
                  <c:v>-2.6966032593975737</c:v>
                </c:pt>
                <c:pt idx="42">
                  <c:v>-2.6707028810065085</c:v>
                </c:pt>
                <c:pt idx="43">
                  <c:v>-4.8214154694669471</c:v>
                </c:pt>
                <c:pt idx="44">
                  <c:v>-8.2823409984317422</c:v>
                </c:pt>
                <c:pt idx="45">
                  <c:v>-8.0850943546274472</c:v>
                </c:pt>
                <c:pt idx="46">
                  <c:v>-6.4531513770248834</c:v>
                </c:pt>
                <c:pt idx="47">
                  <c:v>-4.4770788538748718</c:v>
                </c:pt>
                <c:pt idx="48">
                  <c:v>-2.513330054070817</c:v>
                </c:pt>
                <c:pt idx="49">
                  <c:v>-0.66282011411830966</c:v>
                </c:pt>
                <c:pt idx="50">
                  <c:v>-1.0946524840076362</c:v>
                </c:pt>
                <c:pt idx="51">
                  <c:v>-1.4037277547382685</c:v>
                </c:pt>
                <c:pt idx="52">
                  <c:v>0.35545788498837616</c:v>
                </c:pt>
                <c:pt idx="53">
                  <c:v>-0.76527799478584135</c:v>
                </c:pt>
                <c:pt idx="54">
                  <c:v>-0.80837497752003096</c:v>
                </c:pt>
                <c:pt idx="55">
                  <c:v>-2.6358111894765162</c:v>
                </c:pt>
                <c:pt idx="56">
                  <c:v>-3.2884857068256599</c:v>
                </c:pt>
                <c:pt idx="57">
                  <c:v>-2.9675124115358997</c:v>
                </c:pt>
                <c:pt idx="58">
                  <c:v>-2.0733330182788854</c:v>
                </c:pt>
                <c:pt idx="59">
                  <c:v>-0.50872122605791026</c:v>
                </c:pt>
                <c:pt idx="60">
                  <c:v>0.63792638680182123</c:v>
                </c:pt>
                <c:pt idx="61">
                  <c:v>0.70003012168433387</c:v>
                </c:pt>
                <c:pt idx="62">
                  <c:v>1.1258095651855191</c:v>
                </c:pt>
                <c:pt idx="63">
                  <c:v>0.4525191844995804</c:v>
                </c:pt>
                <c:pt idx="64">
                  <c:v>0.60810646032128568</c:v>
                </c:pt>
                <c:pt idx="65">
                  <c:v>1.1791453326940586</c:v>
                </c:pt>
                <c:pt idx="66">
                  <c:v>2.3303523361056317</c:v>
                </c:pt>
                <c:pt idx="67">
                  <c:v>1.8883766856164799</c:v>
                </c:pt>
                <c:pt idx="68">
                  <c:v>2.6510185812420497</c:v>
                </c:pt>
                <c:pt idx="69">
                  <c:v>2.4682282668295406</c:v>
                </c:pt>
                <c:pt idx="70">
                  <c:v>2.8031085757150285</c:v>
                </c:pt>
                <c:pt idx="71">
                  <c:v>2.0372665117409108</c:v>
                </c:pt>
                <c:pt idx="72">
                  <c:v>3.1855975438580271</c:v>
                </c:pt>
                <c:pt idx="73">
                  <c:v>3.2983080562258058</c:v>
                </c:pt>
                <c:pt idx="74">
                  <c:v>4.2127956484996787</c:v>
                </c:pt>
                <c:pt idx="75">
                  <c:v>5.3667790325221372</c:v>
                </c:pt>
                <c:pt idx="76">
                  <c:v>6.2902690981825176</c:v>
                </c:pt>
                <c:pt idx="77">
                  <c:v>5.2686070183827702</c:v>
                </c:pt>
                <c:pt idx="78">
                  <c:v>4.6747973923454547</c:v>
                </c:pt>
                <c:pt idx="79">
                  <c:v>4.0062143693863641</c:v>
                </c:pt>
                <c:pt idx="80">
                  <c:v>3.2041613360384051</c:v>
                </c:pt>
                <c:pt idx="81">
                  <c:v>1.9271558330919289</c:v>
                </c:pt>
                <c:pt idx="82">
                  <c:v>1.4876971284668312</c:v>
                </c:pt>
                <c:pt idx="83">
                  <c:v>0.77427105529754359</c:v>
                </c:pt>
                <c:pt idx="84">
                  <c:v>1.2824549828874747</c:v>
                </c:pt>
                <c:pt idx="85">
                  <c:v>1.7785022100493226</c:v>
                </c:pt>
                <c:pt idx="86">
                  <c:v>1.3768583194211221</c:v>
                </c:pt>
                <c:pt idx="87">
                  <c:v>0.74582226207352187</c:v>
                </c:pt>
                <c:pt idx="88">
                  <c:v>1.3043424417820484</c:v>
                </c:pt>
                <c:pt idx="89">
                  <c:v>0.61311063830800094</c:v>
                </c:pt>
                <c:pt idx="90">
                  <c:v>0.23761995094911331</c:v>
                </c:pt>
                <c:pt idx="91">
                  <c:v>-1.1429523657710463</c:v>
                </c:pt>
                <c:pt idx="92">
                  <c:v>-2.2505922810661341</c:v>
                </c:pt>
                <c:pt idx="93">
                  <c:v>-3.0151569201681383</c:v>
                </c:pt>
                <c:pt idx="94">
                  <c:v>-3.1505010308771926</c:v>
                </c:pt>
                <c:pt idx="95">
                  <c:v>-4.996094467589292</c:v>
                </c:pt>
                <c:pt idx="96">
                  <c:v>-2.9388031856616967</c:v>
                </c:pt>
                <c:pt idx="97">
                  <c:v>-2.880275637519504</c:v>
                </c:pt>
                <c:pt idx="98">
                  <c:v>-2.5949058513447394</c:v>
                </c:pt>
                <c:pt idx="99">
                  <c:v>-2.6703950529397287</c:v>
                </c:pt>
                <c:pt idx="100">
                  <c:v>-1.5824592241022926</c:v>
                </c:pt>
                <c:pt idx="101">
                  <c:v>0.35631555513459845</c:v>
                </c:pt>
                <c:pt idx="102">
                  <c:v>0.89987472474971264</c:v>
                </c:pt>
                <c:pt idx="103">
                  <c:v>2.1360088891706042</c:v>
                </c:pt>
                <c:pt idx="104">
                  <c:v>3.8375658176833207</c:v>
                </c:pt>
                <c:pt idx="105">
                  <c:v>3.908513748922577</c:v>
                </c:pt>
                <c:pt idx="106">
                  <c:v>2.5136940644838486</c:v>
                </c:pt>
                <c:pt idx="107">
                  <c:v>2.4168531547851972</c:v>
                </c:pt>
                <c:pt idx="108">
                  <c:v>9.350048919834425E-2</c:v>
                </c:pt>
                <c:pt idx="109">
                  <c:v>-0.70737352851377722</c:v>
                </c:pt>
                <c:pt idx="110">
                  <c:v>-2.6041245713056327</c:v>
                </c:pt>
                <c:pt idx="111">
                  <c:v>-4.3481528012827022</c:v>
                </c:pt>
                <c:pt idx="112">
                  <c:v>-6.5410897374259021</c:v>
                </c:pt>
                <c:pt idx="113">
                  <c:v>-6.6706134240153938</c:v>
                </c:pt>
                <c:pt idx="114">
                  <c:v>-5.4536820766895424</c:v>
                </c:pt>
                <c:pt idx="115">
                  <c:v>-4.6262662295744441</c:v>
                </c:pt>
                <c:pt idx="116">
                  <c:v>-2.4688321735532011</c:v>
                </c:pt>
                <c:pt idx="117">
                  <c:v>-1.6834355861321784</c:v>
                </c:pt>
                <c:pt idx="118">
                  <c:v>-1.393867601834526</c:v>
                </c:pt>
                <c:pt idx="119">
                  <c:v>-1.0598561688623793</c:v>
                </c:pt>
                <c:pt idx="120">
                  <c:v>-0.23964496709830818</c:v>
                </c:pt>
                <c:pt idx="121">
                  <c:v>1.3508365763684478</c:v>
                </c:pt>
                <c:pt idx="122">
                  <c:v>2.7322499267796729</c:v>
                </c:pt>
                <c:pt idx="123">
                  <c:v>2.0798590607672787</c:v>
                </c:pt>
                <c:pt idx="124">
                  <c:v>1.4356289369531163</c:v>
                </c:pt>
                <c:pt idx="125">
                  <c:v>3.9406519958879707</c:v>
                </c:pt>
                <c:pt idx="126">
                  <c:v>3.7278776523173658</c:v>
                </c:pt>
                <c:pt idx="127">
                  <c:v>4.2763567799084372</c:v>
                </c:pt>
                <c:pt idx="128">
                  <c:v>3.5910392737796886</c:v>
                </c:pt>
                <c:pt idx="129">
                  <c:v>2.3077206829402876</c:v>
                </c:pt>
                <c:pt idx="130">
                  <c:v>1.769927994273246</c:v>
                </c:pt>
                <c:pt idx="131">
                  <c:v>0.61354260897513846</c:v>
                </c:pt>
                <c:pt idx="132">
                  <c:v>-0.19303230846969338</c:v>
                </c:pt>
                <c:pt idx="133">
                  <c:v>-3.1996989560068516</c:v>
                </c:pt>
                <c:pt idx="134">
                  <c:v>-4.271930130615015</c:v>
                </c:pt>
                <c:pt idx="135">
                  <c:v>-3.3627715508317855</c:v>
                </c:pt>
                <c:pt idx="136">
                  <c:v>-2.5273254769730573</c:v>
                </c:pt>
                <c:pt idx="137">
                  <c:v>-3.7153485814370648</c:v>
                </c:pt>
                <c:pt idx="138">
                  <c:v>-2.5028432809959846</c:v>
                </c:pt>
                <c:pt idx="139">
                  <c:v>-4.1041419037007048</c:v>
                </c:pt>
                <c:pt idx="140">
                  <c:v>-6.3693345559685826</c:v>
                </c:pt>
                <c:pt idx="141">
                  <c:v>-6.1245953668314437</c:v>
                </c:pt>
                <c:pt idx="142">
                  <c:v>-6.8941398531171316</c:v>
                </c:pt>
                <c:pt idx="143">
                  <c:v>-6.7656603424454591</c:v>
                </c:pt>
                <c:pt idx="144">
                  <c:v>-5.2898279782972288</c:v>
                </c:pt>
                <c:pt idx="145">
                  <c:v>-3.3203275899282598</c:v>
                </c:pt>
                <c:pt idx="146">
                  <c:v>-1.7488722290528793</c:v>
                </c:pt>
                <c:pt idx="147">
                  <c:v>0.15356865434750233</c:v>
                </c:pt>
                <c:pt idx="148">
                  <c:v>2.1744990019696626</c:v>
                </c:pt>
                <c:pt idx="149">
                  <c:v>3.7058585176828509</c:v>
                </c:pt>
                <c:pt idx="150">
                  <c:v>4.0618097004957416</c:v>
                </c:pt>
                <c:pt idx="151">
                  <c:v>4.304724505520932</c:v>
                </c:pt>
                <c:pt idx="152">
                  <c:v>4.3918282160515076</c:v>
                </c:pt>
                <c:pt idx="153">
                  <c:v>4.01206978671856</c:v>
                </c:pt>
                <c:pt idx="154">
                  <c:v>4.4646629599124825</c:v>
                </c:pt>
                <c:pt idx="155">
                  <c:v>3.8993458673369314</c:v>
                </c:pt>
                <c:pt idx="156">
                  <c:v>3.3170298518100063</c:v>
                </c:pt>
                <c:pt idx="157">
                  <c:v>2.4450435520026423</c:v>
                </c:pt>
                <c:pt idx="158">
                  <c:v>2.0868813403459066</c:v>
                </c:pt>
                <c:pt idx="159">
                  <c:v>1.4051580746049039</c:v>
                </c:pt>
                <c:pt idx="160">
                  <c:v>1.0069636109489879</c:v>
                </c:pt>
                <c:pt idx="161">
                  <c:v>1.1319220798456955</c:v>
                </c:pt>
                <c:pt idx="162">
                  <c:v>1.0361179960131157</c:v>
                </c:pt>
                <c:pt idx="163">
                  <c:v>1.7958169215749504</c:v>
                </c:pt>
                <c:pt idx="164">
                  <c:v>1.3902384423897414</c:v>
                </c:pt>
                <c:pt idx="165">
                  <c:v>1.8071015679707654</c:v>
                </c:pt>
                <c:pt idx="166">
                  <c:v>1.5710252139841785</c:v>
                </c:pt>
                <c:pt idx="167">
                  <c:v>2.0066218758114749</c:v>
                </c:pt>
                <c:pt idx="168">
                  <c:v>2.2118874372706938</c:v>
                </c:pt>
                <c:pt idx="169">
                  <c:v>2.0409074454302671</c:v>
                </c:pt>
                <c:pt idx="170">
                  <c:v>1.9098504667794183</c:v>
                </c:pt>
                <c:pt idx="171">
                  <c:v>1.1488760146755359</c:v>
                </c:pt>
                <c:pt idx="172">
                  <c:v>1.2327043998596052</c:v>
                </c:pt>
                <c:pt idx="173">
                  <c:v>0.62127418371115006</c:v>
                </c:pt>
                <c:pt idx="174">
                  <c:v>-0.21771857140675779</c:v>
                </c:pt>
                <c:pt idx="175">
                  <c:v>-1.9359577364077414</c:v>
                </c:pt>
                <c:pt idx="176">
                  <c:v>-3.2445447075075982</c:v>
                </c:pt>
                <c:pt idx="177">
                  <c:v>-3.2966579656729382</c:v>
                </c:pt>
                <c:pt idx="178">
                  <c:v>-3.4729559105762045</c:v>
                </c:pt>
                <c:pt idx="179">
                  <c:v>-3.5457452463761836</c:v>
                </c:pt>
                <c:pt idx="180">
                  <c:v>-2.6503349340955911</c:v>
                </c:pt>
                <c:pt idx="181">
                  <c:v>-1.9654456688653275</c:v>
                </c:pt>
                <c:pt idx="182">
                  <c:v>-1.3689069719733975</c:v>
                </c:pt>
                <c:pt idx="183">
                  <c:v>-0.60995488031857625</c:v>
                </c:pt>
                <c:pt idx="184">
                  <c:v>-0.81216647585655721</c:v>
                </c:pt>
                <c:pt idx="185">
                  <c:v>-0.49359718521808404</c:v>
                </c:pt>
                <c:pt idx="186">
                  <c:v>-0.37683866751808559</c:v>
                </c:pt>
                <c:pt idx="187">
                  <c:v>0.38610238711783829</c:v>
                </c:pt>
                <c:pt idx="188">
                  <c:v>0.72782752098762649</c:v>
                </c:pt>
                <c:pt idx="189">
                  <c:v>1.3943863527870803</c:v>
                </c:pt>
                <c:pt idx="190">
                  <c:v>1.4181859829885586</c:v>
                </c:pt>
                <c:pt idx="191">
                  <c:v>1.7491827527998813</c:v>
                </c:pt>
                <c:pt idx="192">
                  <c:v>1.2159243468114096</c:v>
                </c:pt>
                <c:pt idx="193">
                  <c:v>0.69410902134689045</c:v>
                </c:pt>
                <c:pt idx="194">
                  <c:v>0.83629926081580186</c:v>
                </c:pt>
                <c:pt idx="195">
                  <c:v>0.69216135010606983</c:v>
                </c:pt>
                <c:pt idx="196">
                  <c:v>0.69917304848572881</c:v>
                </c:pt>
                <c:pt idx="197">
                  <c:v>1.5429272391324744</c:v>
                </c:pt>
                <c:pt idx="198">
                  <c:v>1.5615613425090065</c:v>
                </c:pt>
                <c:pt idx="199">
                  <c:v>1.7980137364508566</c:v>
                </c:pt>
                <c:pt idx="200">
                  <c:v>1.7251910105416119</c:v>
                </c:pt>
                <c:pt idx="201">
                  <c:v>2.5116444454387161</c:v>
                </c:pt>
                <c:pt idx="202">
                  <c:v>2.9861277694200834</c:v>
                </c:pt>
                <c:pt idx="203">
                  <c:v>3.0209924590450874</c:v>
                </c:pt>
                <c:pt idx="204">
                  <c:v>3.258529654233596</c:v>
                </c:pt>
                <c:pt idx="205">
                  <c:v>3.1948517601551014</c:v>
                </c:pt>
                <c:pt idx="206">
                  <c:v>3.3700551453972278</c:v>
                </c:pt>
                <c:pt idx="207">
                  <c:v>4.0197006766142351</c:v>
                </c:pt>
                <c:pt idx="208">
                  <c:v>3.9437154899477829</c:v>
                </c:pt>
                <c:pt idx="209">
                  <c:v>3.6886105895029706</c:v>
                </c:pt>
                <c:pt idx="210">
                  <c:v>4.0069682241974922</c:v>
                </c:pt>
                <c:pt idx="211">
                  <c:v>4.5281168057705061</c:v>
                </c:pt>
                <c:pt idx="212">
                  <c:v>3.7582566844483503</c:v>
                </c:pt>
                <c:pt idx="213">
                  <c:v>4.5179532553241391</c:v>
                </c:pt>
                <c:pt idx="214">
                  <c:v>3.6278992649379935</c:v>
                </c:pt>
                <c:pt idx="215">
                  <c:v>3.109334495838409</c:v>
                </c:pt>
                <c:pt idx="216">
                  <c:v>1.7520397807111996</c:v>
                </c:pt>
                <c:pt idx="217">
                  <c:v>1.1038153042610688</c:v>
                </c:pt>
                <c:pt idx="218">
                  <c:v>-0.28793739269566349</c:v>
                </c:pt>
                <c:pt idx="219">
                  <c:v>-0.94821538190604171</c:v>
                </c:pt>
                <c:pt idx="220">
                  <c:v>-0.8093559488974833</c:v>
                </c:pt>
                <c:pt idx="221">
                  <c:v>-1.0555286107350053</c:v>
                </c:pt>
                <c:pt idx="222">
                  <c:v>-1.2852993338300835</c:v>
                </c:pt>
                <c:pt idx="223">
                  <c:v>-1.6486413850269857</c:v>
                </c:pt>
                <c:pt idx="224">
                  <c:v>-1.5873767853279948</c:v>
                </c:pt>
                <c:pt idx="225">
                  <c:v>-1.2473768038017339</c:v>
                </c:pt>
                <c:pt idx="226">
                  <c:v>0.13050890024393327</c:v>
                </c:pt>
                <c:pt idx="227">
                  <c:v>0.9706995856039945</c:v>
                </c:pt>
                <c:pt idx="228">
                  <c:v>1.1134189997167236</c:v>
                </c:pt>
                <c:pt idx="229">
                  <c:v>1.4008528903048441</c:v>
                </c:pt>
                <c:pt idx="230">
                  <c:v>1.6961066751606542</c:v>
                </c:pt>
                <c:pt idx="231">
                  <c:v>1.9677787147858321</c:v>
                </c:pt>
                <c:pt idx="232">
                  <c:v>2.4267807381729907</c:v>
                </c:pt>
                <c:pt idx="233">
                  <c:v>2.3091710142732245</c:v>
                </c:pt>
                <c:pt idx="234">
                  <c:v>2.455758565093566</c:v>
                </c:pt>
                <c:pt idx="235">
                  <c:v>2.1907801178958999</c:v>
                </c:pt>
                <c:pt idx="236">
                  <c:v>2.5168170036732698</c:v>
                </c:pt>
                <c:pt idx="237">
                  <c:v>1.8892026646865092</c:v>
                </c:pt>
                <c:pt idx="238">
                  <c:v>1.2169201003344436</c:v>
                </c:pt>
                <c:pt idx="239">
                  <c:v>1.3515449418670913</c:v>
                </c:pt>
                <c:pt idx="240">
                  <c:v>0.69616642778876547</c:v>
                </c:pt>
                <c:pt idx="241">
                  <c:v>0.41494410163566264</c:v>
                </c:pt>
                <c:pt idx="242">
                  <c:v>0.25112621204558633</c:v>
                </c:pt>
                <c:pt idx="243">
                  <c:v>0.14069971872234058</c:v>
                </c:pt>
                <c:pt idx="244">
                  <c:v>-1.0390866682363824</c:v>
                </c:pt>
                <c:pt idx="245">
                  <c:v>-1.1455902724674043</c:v>
                </c:pt>
                <c:pt idx="246">
                  <c:v>-2.3427915012552112</c:v>
                </c:pt>
                <c:pt idx="247">
                  <c:v>-5.1022816714179422</c:v>
                </c:pt>
                <c:pt idx="248">
                  <c:v>-6.5474496794988788</c:v>
                </c:pt>
                <c:pt idx="249">
                  <c:v>-7.0528729701406139</c:v>
                </c:pt>
                <c:pt idx="250">
                  <c:v>-6.9737121562081423</c:v>
                </c:pt>
                <c:pt idx="251">
                  <c:v>-5.8206344656909046</c:v>
                </c:pt>
                <c:pt idx="252">
                  <c:v>-5.2267327450804366</c:v>
                </c:pt>
                <c:pt idx="253">
                  <c:v>-4.1846241933475916</c:v>
                </c:pt>
                <c:pt idx="254">
                  <c:v>-3.324577568003543</c:v>
                </c:pt>
                <c:pt idx="255">
                  <c:v>-2.7179660639001963</c:v>
                </c:pt>
                <c:pt idx="256">
                  <c:v>-2.7191735439885574</c:v>
                </c:pt>
                <c:pt idx="257">
                  <c:v>-1.9175326268177726</c:v>
                </c:pt>
                <c:pt idx="258">
                  <c:v>-1.8232041485198636</c:v>
                </c:pt>
                <c:pt idx="259">
                  <c:v>-0.74832500761855181</c:v>
                </c:pt>
                <c:pt idx="260">
                  <c:v>-0.36327540874441727</c:v>
                </c:pt>
                <c:pt idx="261">
                  <c:v>-0.41436657622501766</c:v>
                </c:pt>
                <c:pt idx="262">
                  <c:v>-0.56430197202848276</c:v>
                </c:pt>
                <c:pt idx="263">
                  <c:v>-0.95342417872485741</c:v>
                </c:pt>
                <c:pt idx="264">
                  <c:v>-0.56274556669353926</c:v>
                </c:pt>
                <c:pt idx="265">
                  <c:v>-0.93616423992058073</c:v>
                </c:pt>
                <c:pt idx="266">
                  <c:v>-0.55842467866297574</c:v>
                </c:pt>
                <c:pt idx="267">
                  <c:v>-9.7765046839724964E-2</c:v>
                </c:pt>
                <c:pt idx="268">
                  <c:v>-0.91918671754890446</c:v>
                </c:pt>
                <c:pt idx="269">
                  <c:v>-9.8055616948854327E-2</c:v>
                </c:pt>
                <c:pt idx="270">
                  <c:v>0.60929049788117517</c:v>
                </c:pt>
                <c:pt idx="271">
                  <c:v>0.62787824813301063</c:v>
                </c:pt>
                <c:pt idx="272">
                  <c:v>1.2986650504777468</c:v>
                </c:pt>
                <c:pt idx="273">
                  <c:v>1.477999219275282</c:v>
                </c:pt>
                <c:pt idx="274">
                  <c:v>1.1743826431819135</c:v>
                </c:pt>
                <c:pt idx="275">
                  <c:v>0.71984251062258886</c:v>
                </c:pt>
                <c:pt idx="276">
                  <c:v>0.601929091362151</c:v>
                </c:pt>
                <c:pt idx="277">
                  <c:v>0.32951614982352279</c:v>
                </c:pt>
                <c:pt idx="278">
                  <c:v>0.23599742444210628</c:v>
                </c:pt>
                <c:pt idx="279">
                  <c:v>0.26227864588705468</c:v>
                </c:pt>
                <c:pt idx="280">
                  <c:v>0.19628122687931596</c:v>
                </c:pt>
                <c:pt idx="281">
                  <c:v>-0.1011493231938153</c:v>
                </c:pt>
                <c:pt idx="282">
                  <c:v>9.1443337697446239E-2</c:v>
                </c:pt>
                <c:pt idx="283">
                  <c:v>0.57853584486346044</c:v>
                </c:pt>
                <c:pt idx="284">
                  <c:v>0.93616283081902429</c:v>
                </c:pt>
                <c:pt idx="285">
                  <c:v>1.142743984622838</c:v>
                </c:pt>
                <c:pt idx="286">
                  <c:v>1.1845260316781077</c:v>
                </c:pt>
                <c:pt idx="287">
                  <c:v>0.90777870565017027</c:v>
                </c:pt>
                <c:pt idx="288">
                  <c:v>0.98517856057828768</c:v>
                </c:pt>
                <c:pt idx="289">
                  <c:v>0.76816963561097873</c:v>
                </c:pt>
                <c:pt idx="290">
                  <c:v>0.80434804344038624</c:v>
                </c:pt>
                <c:pt idx="291">
                  <c:v>0.80972135968720871</c:v>
                </c:pt>
                <c:pt idx="292">
                  <c:v>-1.0904512869376424</c:v>
                </c:pt>
                <c:pt idx="293">
                  <c:v>-11.248975565466582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05-4D75-B04A-A1F348BDEA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0798896"/>
        <c:axId val="2008371840"/>
      </c:lineChart>
      <c:catAx>
        <c:axId val="280798896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8371840"/>
        <c:crosses val="autoZero"/>
        <c:auto val="1"/>
        <c:lblAlgn val="ctr"/>
        <c:lblOffset val="100"/>
        <c:noMultiLvlLbl val="0"/>
      </c:catAx>
      <c:valAx>
        <c:axId val="2008371840"/>
        <c:scaling>
          <c:orientation val="minMax"/>
          <c:max val="10"/>
          <c:min val="-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Percent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80798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8360236220472424E-2"/>
          <c:y val="0.8945560312453783"/>
          <c:w val="0.93380682414698157"/>
          <c:h val="0.10544396875462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682997958588492E-2"/>
          <c:y val="7.2943548387096782E-2"/>
          <c:w val="0.93347623213764941"/>
          <c:h val="0.66756985013970027"/>
        </c:manualLayout>
      </c:layout>
      <c:lineChart>
        <c:grouping val="standard"/>
        <c:varyColors val="0"/>
        <c:ser>
          <c:idx val="0"/>
          <c:order val="0"/>
          <c:tx>
            <c:v>RGDP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'Det Trends'!$A$3:$A$296</c:f>
              <c:numCache>
                <c:formatCode>General</c:formatCode>
                <c:ptCount val="294"/>
                <c:pt idx="0">
                  <c:v>1947.01</c:v>
                </c:pt>
                <c:pt idx="1">
                  <c:v>1947.02</c:v>
                </c:pt>
                <c:pt idx="2">
                  <c:v>1947.03</c:v>
                </c:pt>
                <c:pt idx="3">
                  <c:v>1947.04</c:v>
                </c:pt>
                <c:pt idx="4">
                  <c:v>1948.01</c:v>
                </c:pt>
                <c:pt idx="5">
                  <c:v>1948.02</c:v>
                </c:pt>
                <c:pt idx="6">
                  <c:v>1948.03</c:v>
                </c:pt>
                <c:pt idx="7">
                  <c:v>1948.04</c:v>
                </c:pt>
                <c:pt idx="8">
                  <c:v>1949.01</c:v>
                </c:pt>
                <c:pt idx="9">
                  <c:v>1949.02</c:v>
                </c:pt>
                <c:pt idx="10">
                  <c:v>1949.03</c:v>
                </c:pt>
                <c:pt idx="11">
                  <c:v>1949.04</c:v>
                </c:pt>
                <c:pt idx="12">
                  <c:v>1950.01</c:v>
                </c:pt>
                <c:pt idx="13">
                  <c:v>1950.02</c:v>
                </c:pt>
                <c:pt idx="14">
                  <c:v>1950.03</c:v>
                </c:pt>
                <c:pt idx="15">
                  <c:v>1950.04</c:v>
                </c:pt>
                <c:pt idx="16">
                  <c:v>1951.01</c:v>
                </c:pt>
                <c:pt idx="17">
                  <c:v>1951.02</c:v>
                </c:pt>
                <c:pt idx="18">
                  <c:v>1951.03</c:v>
                </c:pt>
                <c:pt idx="19">
                  <c:v>1951.04</c:v>
                </c:pt>
                <c:pt idx="20">
                  <c:v>1952.01</c:v>
                </c:pt>
                <c:pt idx="21">
                  <c:v>1952.02</c:v>
                </c:pt>
                <c:pt idx="22">
                  <c:v>1952.03</c:v>
                </c:pt>
                <c:pt idx="23">
                  <c:v>1952.04</c:v>
                </c:pt>
                <c:pt idx="24">
                  <c:v>1953.01</c:v>
                </c:pt>
                <c:pt idx="25">
                  <c:v>1953.02</c:v>
                </c:pt>
                <c:pt idx="26">
                  <c:v>1953.03</c:v>
                </c:pt>
                <c:pt idx="27">
                  <c:v>1953.04</c:v>
                </c:pt>
                <c:pt idx="28">
                  <c:v>1954.01</c:v>
                </c:pt>
                <c:pt idx="29">
                  <c:v>1954.02</c:v>
                </c:pt>
                <c:pt idx="30">
                  <c:v>1954.03</c:v>
                </c:pt>
                <c:pt idx="31">
                  <c:v>1954.04</c:v>
                </c:pt>
                <c:pt idx="32">
                  <c:v>1955.01</c:v>
                </c:pt>
                <c:pt idx="33">
                  <c:v>1955.02</c:v>
                </c:pt>
                <c:pt idx="34">
                  <c:v>1955.03</c:v>
                </c:pt>
                <c:pt idx="35">
                  <c:v>1955.04</c:v>
                </c:pt>
                <c:pt idx="36">
                  <c:v>1956.01</c:v>
                </c:pt>
                <c:pt idx="37">
                  <c:v>1956.02</c:v>
                </c:pt>
                <c:pt idx="38">
                  <c:v>1956.03</c:v>
                </c:pt>
                <c:pt idx="39">
                  <c:v>1956.04</c:v>
                </c:pt>
                <c:pt idx="40">
                  <c:v>1957.01</c:v>
                </c:pt>
                <c:pt idx="41">
                  <c:v>1957.02</c:v>
                </c:pt>
                <c:pt idx="42">
                  <c:v>1957.03</c:v>
                </c:pt>
                <c:pt idx="43">
                  <c:v>1957.04</c:v>
                </c:pt>
                <c:pt idx="44">
                  <c:v>1958.01</c:v>
                </c:pt>
                <c:pt idx="45">
                  <c:v>1958.02</c:v>
                </c:pt>
                <c:pt idx="46">
                  <c:v>1958.03</c:v>
                </c:pt>
                <c:pt idx="47">
                  <c:v>1958.04</c:v>
                </c:pt>
                <c:pt idx="48">
                  <c:v>1959.01</c:v>
                </c:pt>
                <c:pt idx="49">
                  <c:v>1959.02</c:v>
                </c:pt>
                <c:pt idx="50">
                  <c:v>1959.03</c:v>
                </c:pt>
                <c:pt idx="51">
                  <c:v>1959.04</c:v>
                </c:pt>
                <c:pt idx="52">
                  <c:v>1960.01</c:v>
                </c:pt>
                <c:pt idx="53">
                  <c:v>1960.02</c:v>
                </c:pt>
                <c:pt idx="54">
                  <c:v>1960.03</c:v>
                </c:pt>
                <c:pt idx="55">
                  <c:v>1960.04</c:v>
                </c:pt>
                <c:pt idx="56">
                  <c:v>1961.01</c:v>
                </c:pt>
                <c:pt idx="57">
                  <c:v>1961.02</c:v>
                </c:pt>
                <c:pt idx="58">
                  <c:v>1961.03</c:v>
                </c:pt>
                <c:pt idx="59">
                  <c:v>1961.04</c:v>
                </c:pt>
                <c:pt idx="60">
                  <c:v>1962.01</c:v>
                </c:pt>
                <c:pt idx="61">
                  <c:v>1962.02</c:v>
                </c:pt>
                <c:pt idx="62">
                  <c:v>1962.03</c:v>
                </c:pt>
                <c:pt idx="63">
                  <c:v>1962.04</c:v>
                </c:pt>
                <c:pt idx="64">
                  <c:v>1963.01</c:v>
                </c:pt>
                <c:pt idx="65">
                  <c:v>1963.02</c:v>
                </c:pt>
                <c:pt idx="66">
                  <c:v>1963.03</c:v>
                </c:pt>
                <c:pt idx="67">
                  <c:v>1963.04</c:v>
                </c:pt>
                <c:pt idx="68">
                  <c:v>1964.01</c:v>
                </c:pt>
                <c:pt idx="69">
                  <c:v>1964.02</c:v>
                </c:pt>
                <c:pt idx="70">
                  <c:v>1964.03</c:v>
                </c:pt>
                <c:pt idx="71">
                  <c:v>1964.04</c:v>
                </c:pt>
                <c:pt idx="72">
                  <c:v>1965.01</c:v>
                </c:pt>
                <c:pt idx="73">
                  <c:v>1965.02</c:v>
                </c:pt>
                <c:pt idx="74">
                  <c:v>1965.03</c:v>
                </c:pt>
                <c:pt idx="75">
                  <c:v>1965.04</c:v>
                </c:pt>
                <c:pt idx="76">
                  <c:v>1966.01</c:v>
                </c:pt>
                <c:pt idx="77">
                  <c:v>1966.02</c:v>
                </c:pt>
                <c:pt idx="78">
                  <c:v>1966.03</c:v>
                </c:pt>
                <c:pt idx="79">
                  <c:v>1966.04</c:v>
                </c:pt>
                <c:pt idx="80">
                  <c:v>1967.01</c:v>
                </c:pt>
                <c:pt idx="81">
                  <c:v>1967.02</c:v>
                </c:pt>
                <c:pt idx="82">
                  <c:v>1967.03</c:v>
                </c:pt>
                <c:pt idx="83">
                  <c:v>1967.04</c:v>
                </c:pt>
                <c:pt idx="84">
                  <c:v>1968.01</c:v>
                </c:pt>
                <c:pt idx="85">
                  <c:v>1968.02</c:v>
                </c:pt>
                <c:pt idx="86">
                  <c:v>1968.03</c:v>
                </c:pt>
                <c:pt idx="87">
                  <c:v>1968.04</c:v>
                </c:pt>
                <c:pt idx="88">
                  <c:v>1969.01</c:v>
                </c:pt>
                <c:pt idx="89">
                  <c:v>1969.02</c:v>
                </c:pt>
                <c:pt idx="90">
                  <c:v>1969.03</c:v>
                </c:pt>
                <c:pt idx="91">
                  <c:v>1969.04</c:v>
                </c:pt>
                <c:pt idx="92">
                  <c:v>1970.01</c:v>
                </c:pt>
                <c:pt idx="93">
                  <c:v>1970.02</c:v>
                </c:pt>
                <c:pt idx="94">
                  <c:v>1970.03</c:v>
                </c:pt>
                <c:pt idx="95">
                  <c:v>1970.04</c:v>
                </c:pt>
                <c:pt idx="96">
                  <c:v>1971.01</c:v>
                </c:pt>
                <c:pt idx="97">
                  <c:v>1971.02</c:v>
                </c:pt>
                <c:pt idx="98">
                  <c:v>1971.03</c:v>
                </c:pt>
                <c:pt idx="99">
                  <c:v>1971.04</c:v>
                </c:pt>
                <c:pt idx="100">
                  <c:v>1972.01</c:v>
                </c:pt>
                <c:pt idx="101">
                  <c:v>1972.02</c:v>
                </c:pt>
                <c:pt idx="102">
                  <c:v>1972.03</c:v>
                </c:pt>
                <c:pt idx="103">
                  <c:v>1972.04</c:v>
                </c:pt>
                <c:pt idx="104">
                  <c:v>1973.01</c:v>
                </c:pt>
                <c:pt idx="105">
                  <c:v>1973.02</c:v>
                </c:pt>
                <c:pt idx="106">
                  <c:v>1973.03</c:v>
                </c:pt>
                <c:pt idx="107">
                  <c:v>1973.04</c:v>
                </c:pt>
                <c:pt idx="108">
                  <c:v>1974.01</c:v>
                </c:pt>
                <c:pt idx="109">
                  <c:v>1974.02</c:v>
                </c:pt>
                <c:pt idx="110">
                  <c:v>1974.03</c:v>
                </c:pt>
                <c:pt idx="111">
                  <c:v>1974.04</c:v>
                </c:pt>
                <c:pt idx="112">
                  <c:v>1975.01</c:v>
                </c:pt>
                <c:pt idx="113">
                  <c:v>1975.02</c:v>
                </c:pt>
                <c:pt idx="114">
                  <c:v>1975.03</c:v>
                </c:pt>
                <c:pt idx="115">
                  <c:v>1975.04</c:v>
                </c:pt>
                <c:pt idx="116">
                  <c:v>1976.01</c:v>
                </c:pt>
                <c:pt idx="117">
                  <c:v>1976.02</c:v>
                </c:pt>
                <c:pt idx="118">
                  <c:v>1976.03</c:v>
                </c:pt>
                <c:pt idx="119">
                  <c:v>1976.04</c:v>
                </c:pt>
                <c:pt idx="120">
                  <c:v>1977.01</c:v>
                </c:pt>
                <c:pt idx="121">
                  <c:v>1977.02</c:v>
                </c:pt>
                <c:pt idx="122">
                  <c:v>1977.03</c:v>
                </c:pt>
                <c:pt idx="123">
                  <c:v>1977.04</c:v>
                </c:pt>
                <c:pt idx="124">
                  <c:v>1978.01</c:v>
                </c:pt>
                <c:pt idx="125">
                  <c:v>1978.02</c:v>
                </c:pt>
                <c:pt idx="126">
                  <c:v>1978.03</c:v>
                </c:pt>
                <c:pt idx="127">
                  <c:v>1978.04</c:v>
                </c:pt>
                <c:pt idx="128">
                  <c:v>1979.01</c:v>
                </c:pt>
                <c:pt idx="129">
                  <c:v>1979.02</c:v>
                </c:pt>
                <c:pt idx="130">
                  <c:v>1979.03</c:v>
                </c:pt>
                <c:pt idx="131">
                  <c:v>1979.04</c:v>
                </c:pt>
                <c:pt idx="132">
                  <c:v>1980.01</c:v>
                </c:pt>
                <c:pt idx="133">
                  <c:v>1980.02</c:v>
                </c:pt>
                <c:pt idx="134">
                  <c:v>1980.03</c:v>
                </c:pt>
                <c:pt idx="135">
                  <c:v>1980.04</c:v>
                </c:pt>
                <c:pt idx="136">
                  <c:v>1981.01</c:v>
                </c:pt>
                <c:pt idx="137">
                  <c:v>1981.02</c:v>
                </c:pt>
                <c:pt idx="138">
                  <c:v>1981.03</c:v>
                </c:pt>
                <c:pt idx="139">
                  <c:v>1981.04</c:v>
                </c:pt>
                <c:pt idx="140">
                  <c:v>1982.01</c:v>
                </c:pt>
                <c:pt idx="141">
                  <c:v>1982.02</c:v>
                </c:pt>
                <c:pt idx="142">
                  <c:v>1982.03</c:v>
                </c:pt>
                <c:pt idx="143">
                  <c:v>1982.04</c:v>
                </c:pt>
                <c:pt idx="144">
                  <c:v>1983.01</c:v>
                </c:pt>
                <c:pt idx="145">
                  <c:v>1983.02</c:v>
                </c:pt>
                <c:pt idx="146">
                  <c:v>1983.03</c:v>
                </c:pt>
                <c:pt idx="147">
                  <c:v>1983.04</c:v>
                </c:pt>
                <c:pt idx="148">
                  <c:v>1984.01</c:v>
                </c:pt>
                <c:pt idx="149">
                  <c:v>1984.02</c:v>
                </c:pt>
                <c:pt idx="150">
                  <c:v>1984.03</c:v>
                </c:pt>
                <c:pt idx="151">
                  <c:v>1984.04</c:v>
                </c:pt>
                <c:pt idx="152">
                  <c:v>1985.01</c:v>
                </c:pt>
                <c:pt idx="153">
                  <c:v>1985.02</c:v>
                </c:pt>
                <c:pt idx="154">
                  <c:v>1985.03</c:v>
                </c:pt>
                <c:pt idx="155">
                  <c:v>1985.04</c:v>
                </c:pt>
                <c:pt idx="156">
                  <c:v>1986.01</c:v>
                </c:pt>
                <c:pt idx="157">
                  <c:v>1986.02</c:v>
                </c:pt>
                <c:pt idx="158">
                  <c:v>1986.03</c:v>
                </c:pt>
                <c:pt idx="159">
                  <c:v>1986.04</c:v>
                </c:pt>
                <c:pt idx="160">
                  <c:v>1987.01</c:v>
                </c:pt>
                <c:pt idx="161">
                  <c:v>1987.02</c:v>
                </c:pt>
                <c:pt idx="162">
                  <c:v>1987.03</c:v>
                </c:pt>
                <c:pt idx="163">
                  <c:v>1987.04</c:v>
                </c:pt>
                <c:pt idx="164">
                  <c:v>1988.01</c:v>
                </c:pt>
                <c:pt idx="165">
                  <c:v>1988.02</c:v>
                </c:pt>
                <c:pt idx="166">
                  <c:v>1988.03</c:v>
                </c:pt>
                <c:pt idx="167">
                  <c:v>1988.04</c:v>
                </c:pt>
                <c:pt idx="168">
                  <c:v>1989.01</c:v>
                </c:pt>
                <c:pt idx="169">
                  <c:v>1989.02</c:v>
                </c:pt>
                <c:pt idx="170">
                  <c:v>1989.03</c:v>
                </c:pt>
                <c:pt idx="171">
                  <c:v>1989.04</c:v>
                </c:pt>
                <c:pt idx="172">
                  <c:v>1990.01</c:v>
                </c:pt>
                <c:pt idx="173">
                  <c:v>1990.02</c:v>
                </c:pt>
                <c:pt idx="174">
                  <c:v>1990.03</c:v>
                </c:pt>
                <c:pt idx="175">
                  <c:v>1990.04</c:v>
                </c:pt>
                <c:pt idx="176">
                  <c:v>1991.01</c:v>
                </c:pt>
                <c:pt idx="177">
                  <c:v>1991.02</c:v>
                </c:pt>
                <c:pt idx="178">
                  <c:v>1991.03</c:v>
                </c:pt>
                <c:pt idx="179">
                  <c:v>1991.04</c:v>
                </c:pt>
                <c:pt idx="180">
                  <c:v>1992.01</c:v>
                </c:pt>
                <c:pt idx="181">
                  <c:v>1992.02</c:v>
                </c:pt>
                <c:pt idx="182">
                  <c:v>1992.03</c:v>
                </c:pt>
                <c:pt idx="183">
                  <c:v>1992.04</c:v>
                </c:pt>
                <c:pt idx="184">
                  <c:v>1993.01</c:v>
                </c:pt>
                <c:pt idx="185">
                  <c:v>1993.02</c:v>
                </c:pt>
                <c:pt idx="186">
                  <c:v>1993.03</c:v>
                </c:pt>
                <c:pt idx="187">
                  <c:v>1993.04</c:v>
                </c:pt>
                <c:pt idx="188">
                  <c:v>1994.01</c:v>
                </c:pt>
                <c:pt idx="189">
                  <c:v>1994.02</c:v>
                </c:pt>
                <c:pt idx="190">
                  <c:v>1994.03</c:v>
                </c:pt>
                <c:pt idx="191">
                  <c:v>1994.04</c:v>
                </c:pt>
                <c:pt idx="192">
                  <c:v>1995.01</c:v>
                </c:pt>
                <c:pt idx="193">
                  <c:v>1995.02</c:v>
                </c:pt>
                <c:pt idx="194">
                  <c:v>1995.03</c:v>
                </c:pt>
                <c:pt idx="195">
                  <c:v>1995.04</c:v>
                </c:pt>
                <c:pt idx="196">
                  <c:v>1996.01</c:v>
                </c:pt>
                <c:pt idx="197">
                  <c:v>1996.02</c:v>
                </c:pt>
                <c:pt idx="198">
                  <c:v>1996.03</c:v>
                </c:pt>
                <c:pt idx="199">
                  <c:v>1996.04</c:v>
                </c:pt>
                <c:pt idx="200">
                  <c:v>1997.01</c:v>
                </c:pt>
                <c:pt idx="201">
                  <c:v>1997.02</c:v>
                </c:pt>
                <c:pt idx="202">
                  <c:v>1997.03</c:v>
                </c:pt>
                <c:pt idx="203">
                  <c:v>1997.04</c:v>
                </c:pt>
                <c:pt idx="204">
                  <c:v>1998.01</c:v>
                </c:pt>
                <c:pt idx="205">
                  <c:v>1998.02</c:v>
                </c:pt>
                <c:pt idx="206">
                  <c:v>1998.03</c:v>
                </c:pt>
                <c:pt idx="207">
                  <c:v>1998.04</c:v>
                </c:pt>
                <c:pt idx="208">
                  <c:v>1999.01</c:v>
                </c:pt>
                <c:pt idx="209">
                  <c:v>1999.02</c:v>
                </c:pt>
                <c:pt idx="210">
                  <c:v>1999.03</c:v>
                </c:pt>
                <c:pt idx="211">
                  <c:v>1999.04</c:v>
                </c:pt>
                <c:pt idx="212">
                  <c:v>2000.01</c:v>
                </c:pt>
                <c:pt idx="213">
                  <c:v>2000.02</c:v>
                </c:pt>
                <c:pt idx="214">
                  <c:v>2000.03</c:v>
                </c:pt>
                <c:pt idx="215">
                  <c:v>2000.04</c:v>
                </c:pt>
                <c:pt idx="216">
                  <c:v>2001.01</c:v>
                </c:pt>
                <c:pt idx="217">
                  <c:v>2001.02</c:v>
                </c:pt>
                <c:pt idx="218">
                  <c:v>2001.03</c:v>
                </c:pt>
                <c:pt idx="219">
                  <c:v>2001.04</c:v>
                </c:pt>
                <c:pt idx="220">
                  <c:v>2002.01</c:v>
                </c:pt>
                <c:pt idx="221">
                  <c:v>2002.02</c:v>
                </c:pt>
                <c:pt idx="222">
                  <c:v>2002.03</c:v>
                </c:pt>
                <c:pt idx="223">
                  <c:v>2002.04</c:v>
                </c:pt>
                <c:pt idx="224">
                  <c:v>2003.01</c:v>
                </c:pt>
                <c:pt idx="225">
                  <c:v>2003.02</c:v>
                </c:pt>
                <c:pt idx="226">
                  <c:v>2003.03</c:v>
                </c:pt>
                <c:pt idx="227">
                  <c:v>2003.04</c:v>
                </c:pt>
                <c:pt idx="228">
                  <c:v>2004.01</c:v>
                </c:pt>
                <c:pt idx="229">
                  <c:v>2004.02</c:v>
                </c:pt>
                <c:pt idx="230">
                  <c:v>2004.03</c:v>
                </c:pt>
                <c:pt idx="231">
                  <c:v>2004.04</c:v>
                </c:pt>
                <c:pt idx="232">
                  <c:v>2005.01</c:v>
                </c:pt>
                <c:pt idx="233">
                  <c:v>2005.02</c:v>
                </c:pt>
                <c:pt idx="234">
                  <c:v>2005.03</c:v>
                </c:pt>
                <c:pt idx="235">
                  <c:v>2005.04</c:v>
                </c:pt>
                <c:pt idx="236">
                  <c:v>2006.01</c:v>
                </c:pt>
                <c:pt idx="237">
                  <c:v>2006.02</c:v>
                </c:pt>
                <c:pt idx="238">
                  <c:v>2006.03</c:v>
                </c:pt>
                <c:pt idx="239">
                  <c:v>2006.04</c:v>
                </c:pt>
                <c:pt idx="240">
                  <c:v>2007.01</c:v>
                </c:pt>
                <c:pt idx="241">
                  <c:v>2007.02</c:v>
                </c:pt>
                <c:pt idx="242">
                  <c:v>2007.03</c:v>
                </c:pt>
                <c:pt idx="243">
                  <c:v>2007.04</c:v>
                </c:pt>
                <c:pt idx="244">
                  <c:v>2008.01</c:v>
                </c:pt>
                <c:pt idx="245">
                  <c:v>2008.02</c:v>
                </c:pt>
                <c:pt idx="246">
                  <c:v>2008.03</c:v>
                </c:pt>
                <c:pt idx="247">
                  <c:v>2008.04</c:v>
                </c:pt>
                <c:pt idx="248">
                  <c:v>2009.01</c:v>
                </c:pt>
                <c:pt idx="249">
                  <c:v>2009.02</c:v>
                </c:pt>
                <c:pt idx="250">
                  <c:v>2009.03</c:v>
                </c:pt>
                <c:pt idx="251">
                  <c:v>2009.04</c:v>
                </c:pt>
                <c:pt idx="252">
                  <c:v>2010.01</c:v>
                </c:pt>
                <c:pt idx="253">
                  <c:v>2010.02</c:v>
                </c:pt>
                <c:pt idx="254">
                  <c:v>2010.03</c:v>
                </c:pt>
                <c:pt idx="255">
                  <c:v>2010.04</c:v>
                </c:pt>
                <c:pt idx="256">
                  <c:v>2011.01</c:v>
                </c:pt>
                <c:pt idx="257">
                  <c:v>2011.02</c:v>
                </c:pt>
                <c:pt idx="258">
                  <c:v>2011.03</c:v>
                </c:pt>
                <c:pt idx="259">
                  <c:v>2011.04</c:v>
                </c:pt>
                <c:pt idx="260">
                  <c:v>2012.01</c:v>
                </c:pt>
                <c:pt idx="261">
                  <c:v>2012.02</c:v>
                </c:pt>
                <c:pt idx="262">
                  <c:v>2012.03</c:v>
                </c:pt>
                <c:pt idx="263">
                  <c:v>2012.04</c:v>
                </c:pt>
                <c:pt idx="264">
                  <c:v>2013.01</c:v>
                </c:pt>
                <c:pt idx="265">
                  <c:v>2013.02</c:v>
                </c:pt>
                <c:pt idx="266">
                  <c:v>2013.03</c:v>
                </c:pt>
                <c:pt idx="267">
                  <c:v>2013.04</c:v>
                </c:pt>
                <c:pt idx="268">
                  <c:v>2014.01</c:v>
                </c:pt>
                <c:pt idx="269">
                  <c:v>2014.02</c:v>
                </c:pt>
                <c:pt idx="270">
                  <c:v>2014.03</c:v>
                </c:pt>
                <c:pt idx="271">
                  <c:v>2014.04</c:v>
                </c:pt>
                <c:pt idx="272">
                  <c:v>2015.01</c:v>
                </c:pt>
                <c:pt idx="273">
                  <c:v>2015.02</c:v>
                </c:pt>
                <c:pt idx="274">
                  <c:v>2015.03</c:v>
                </c:pt>
                <c:pt idx="275">
                  <c:v>2015.04</c:v>
                </c:pt>
                <c:pt idx="276">
                  <c:v>2016.01</c:v>
                </c:pt>
                <c:pt idx="277">
                  <c:v>2016.02</c:v>
                </c:pt>
                <c:pt idx="278">
                  <c:v>2016.03</c:v>
                </c:pt>
                <c:pt idx="279">
                  <c:v>2016.04</c:v>
                </c:pt>
                <c:pt idx="280">
                  <c:v>2017.01</c:v>
                </c:pt>
                <c:pt idx="281">
                  <c:v>2017.02</c:v>
                </c:pt>
                <c:pt idx="282">
                  <c:v>2017.03</c:v>
                </c:pt>
                <c:pt idx="283">
                  <c:v>2017.04</c:v>
                </c:pt>
                <c:pt idx="284">
                  <c:v>2018.01</c:v>
                </c:pt>
                <c:pt idx="285">
                  <c:v>2018.02</c:v>
                </c:pt>
                <c:pt idx="286">
                  <c:v>2018.03</c:v>
                </c:pt>
                <c:pt idx="287">
                  <c:v>2018.04</c:v>
                </c:pt>
                <c:pt idx="288">
                  <c:v>2019.01</c:v>
                </c:pt>
                <c:pt idx="289">
                  <c:v>2019.02</c:v>
                </c:pt>
                <c:pt idx="290">
                  <c:v>2019.03</c:v>
                </c:pt>
                <c:pt idx="291">
                  <c:v>2019.04</c:v>
                </c:pt>
                <c:pt idx="292">
                  <c:v>2020.01</c:v>
                </c:pt>
                <c:pt idx="293">
                  <c:v>2020.02</c:v>
                </c:pt>
              </c:numCache>
            </c:numRef>
          </c:cat>
          <c:val>
            <c:numRef>
              <c:f>'Det Trends'!$C$3:$C$296</c:f>
              <c:numCache>
                <c:formatCode>General</c:formatCode>
                <c:ptCount val="294"/>
                <c:pt idx="0">
                  <c:v>7.6172978180970468</c:v>
                </c:pt>
                <c:pt idx="1">
                  <c:v>7.6146273409762424</c:v>
                </c:pt>
                <c:pt idx="2">
                  <c:v>7.6125602427595478</c:v>
                </c:pt>
                <c:pt idx="3">
                  <c:v>7.6280812473287885</c:v>
                </c:pt>
                <c:pt idx="4">
                  <c:v>7.6430117850960624</c:v>
                </c:pt>
                <c:pt idx="5">
                  <c:v>7.6593836092921537</c:v>
                </c:pt>
                <c:pt idx="6">
                  <c:v>7.6650962337612629</c:v>
                </c:pt>
                <c:pt idx="7">
                  <c:v>7.6662130263257025</c:v>
                </c:pt>
                <c:pt idx="8">
                  <c:v>7.6523376938556851</c:v>
                </c:pt>
                <c:pt idx="9">
                  <c:v>7.6489208974359508</c:v>
                </c:pt>
                <c:pt idx="10">
                  <c:v>7.6591921221676627</c:v>
                </c:pt>
                <c:pt idx="11">
                  <c:v>7.650763954393712</c:v>
                </c:pt>
                <c:pt idx="12">
                  <c:v>7.6893125245780451</c:v>
                </c:pt>
                <c:pt idx="13">
                  <c:v>7.7193550487752125</c:v>
                </c:pt>
                <c:pt idx="14">
                  <c:v>7.7572709638916599</c:v>
                </c:pt>
                <c:pt idx="15">
                  <c:v>7.7762375846244307</c:v>
                </c:pt>
                <c:pt idx="16">
                  <c:v>7.7897278206747034</c:v>
                </c:pt>
                <c:pt idx="17">
                  <c:v>7.8069067695965808</c:v>
                </c:pt>
                <c:pt idx="18">
                  <c:v>7.8273070877602366</c:v>
                </c:pt>
                <c:pt idx="19">
                  <c:v>7.8295070720799709</c:v>
                </c:pt>
                <c:pt idx="20">
                  <c:v>7.8401358720052396</c:v>
                </c:pt>
                <c:pt idx="21">
                  <c:v>7.8422874200855173</c:v>
                </c:pt>
                <c:pt idx="22">
                  <c:v>7.8494802020677916</c:v>
                </c:pt>
                <c:pt idx="23">
                  <c:v>7.8817944061784901</c:v>
                </c:pt>
                <c:pt idx="24">
                  <c:v>7.900212291809753</c:v>
                </c:pt>
                <c:pt idx="25">
                  <c:v>7.9079124142635129</c:v>
                </c:pt>
                <c:pt idx="26">
                  <c:v>7.9022695879916602</c:v>
                </c:pt>
                <c:pt idx="27">
                  <c:v>7.8870140494314471</c:v>
                </c:pt>
                <c:pt idx="28">
                  <c:v>7.8822224618760526</c:v>
                </c:pt>
                <c:pt idx="29">
                  <c:v>7.883311780439306</c:v>
                </c:pt>
                <c:pt idx="30">
                  <c:v>7.8945421252406041</c:v>
                </c:pt>
                <c:pt idx="31">
                  <c:v>7.913919986697449</c:v>
                </c:pt>
                <c:pt idx="32">
                  <c:v>7.9420821700297708</c:v>
                </c:pt>
                <c:pt idx="33">
                  <c:v>7.95822299504173</c:v>
                </c:pt>
                <c:pt idx="34">
                  <c:v>7.9716373969025165</c:v>
                </c:pt>
                <c:pt idx="35">
                  <c:v>7.9776226974094966</c:v>
                </c:pt>
                <c:pt idx="36">
                  <c:v>7.9737310775156427</c:v>
                </c:pt>
                <c:pt idx="37">
                  <c:v>7.981960455967279</c:v>
                </c:pt>
                <c:pt idx="38">
                  <c:v>7.9810617254063327</c:v>
                </c:pt>
                <c:pt idx="39">
                  <c:v>7.9973870297291949</c:v>
                </c:pt>
                <c:pt idx="40">
                  <c:v>8.0037705316028962</c:v>
                </c:pt>
                <c:pt idx="41">
                  <c:v>8.0015771117165695</c:v>
                </c:pt>
                <c:pt idx="42">
                  <c:v>8.0113282431287551</c:v>
                </c:pt>
                <c:pt idx="43">
                  <c:v>8.0009284692027176</c:v>
                </c:pt>
                <c:pt idx="44">
                  <c:v>7.9746271273660847</c:v>
                </c:pt>
                <c:pt idx="45">
                  <c:v>7.9811793239217188</c:v>
                </c:pt>
                <c:pt idx="46">
                  <c:v>8.004054227273862</c:v>
                </c:pt>
                <c:pt idx="47">
                  <c:v>8.0271778570190708</c:v>
                </c:pt>
                <c:pt idx="48">
                  <c:v>8.0462086011855636</c:v>
                </c:pt>
                <c:pt idx="49">
                  <c:v>8.0685219991031421</c:v>
                </c:pt>
                <c:pt idx="50">
                  <c:v>8.0692337537146983</c:v>
                </c:pt>
                <c:pt idx="51">
                  <c:v>8.0720800868822948</c:v>
                </c:pt>
                <c:pt idx="52">
                  <c:v>8.0943042663976215</c:v>
                </c:pt>
                <c:pt idx="53">
                  <c:v>8.0888957992330663</c:v>
                </c:pt>
                <c:pt idx="54">
                  <c:v>8.0937766155583137</c:v>
                </c:pt>
                <c:pt idx="55">
                  <c:v>8.080859204290574</c:v>
                </c:pt>
                <c:pt idx="56">
                  <c:v>8.0875868137002236</c:v>
                </c:pt>
                <c:pt idx="57">
                  <c:v>8.1044191379228252</c:v>
                </c:pt>
                <c:pt idx="58">
                  <c:v>8.1234336055844452</c:v>
                </c:pt>
                <c:pt idx="59">
                  <c:v>8.14285487890624</c:v>
                </c:pt>
                <c:pt idx="60">
                  <c:v>8.1605336759299139</c:v>
                </c:pt>
                <c:pt idx="61">
                  <c:v>8.1695298068466258</c:v>
                </c:pt>
                <c:pt idx="62">
                  <c:v>8.181740035355995</c:v>
                </c:pt>
                <c:pt idx="63">
                  <c:v>8.1850232466507649</c:v>
                </c:pt>
                <c:pt idx="64">
                  <c:v>8.1958801513672572</c:v>
                </c:pt>
                <c:pt idx="65">
                  <c:v>8.2070388994758314</c:v>
                </c:pt>
                <c:pt idx="66">
                  <c:v>8.2287849887290285</c:v>
                </c:pt>
                <c:pt idx="67">
                  <c:v>8.2353195506502885</c:v>
                </c:pt>
                <c:pt idx="68">
                  <c:v>8.2561831695481569</c:v>
                </c:pt>
                <c:pt idx="69">
                  <c:v>8.2670113786270374</c:v>
                </c:pt>
                <c:pt idx="70">
                  <c:v>8.2825136051844375</c:v>
                </c:pt>
                <c:pt idx="71">
                  <c:v>8.2855977734903341</c:v>
                </c:pt>
                <c:pt idx="72">
                  <c:v>8.3095073024788384</c:v>
                </c:pt>
                <c:pt idx="73">
                  <c:v>8.3220608862728511</c:v>
                </c:pt>
                <c:pt idx="74">
                  <c:v>8.344050024040957</c:v>
                </c:pt>
                <c:pt idx="75">
                  <c:v>8.3668290336573534</c:v>
                </c:pt>
                <c:pt idx="76">
                  <c:v>8.3908798005139644</c:v>
                </c:pt>
                <c:pt idx="77">
                  <c:v>8.3942901458502632</c:v>
                </c:pt>
                <c:pt idx="78">
                  <c:v>8.4027235354496952</c:v>
                </c:pt>
                <c:pt idx="79">
                  <c:v>8.410893790699296</c:v>
                </c:pt>
                <c:pt idx="80">
                  <c:v>8.4197106737937499</c:v>
                </c:pt>
                <c:pt idx="81">
                  <c:v>8.4203231957313882</c:v>
                </c:pt>
                <c:pt idx="82">
                  <c:v>8.4297400441332062</c:v>
                </c:pt>
                <c:pt idx="83">
                  <c:v>8.4372519619269486</c:v>
                </c:pt>
                <c:pt idx="84">
                  <c:v>8.4574417008097846</c:v>
                </c:pt>
                <c:pt idx="85">
                  <c:v>8.4740117489198212</c:v>
                </c:pt>
                <c:pt idx="86">
                  <c:v>8.4817315959185287</c:v>
                </c:pt>
                <c:pt idx="87">
                  <c:v>8.4856569092494265</c:v>
                </c:pt>
                <c:pt idx="88">
                  <c:v>8.5011867694061483</c:v>
                </c:pt>
                <c:pt idx="89">
                  <c:v>8.5042222310517523</c:v>
                </c:pt>
                <c:pt idx="90">
                  <c:v>8.5108056343405956</c:v>
                </c:pt>
                <c:pt idx="91">
                  <c:v>8.5059168518019099</c:v>
                </c:pt>
                <c:pt idx="92">
                  <c:v>8.5044308987014681</c:v>
                </c:pt>
                <c:pt idx="93">
                  <c:v>8.5058490897155803</c:v>
                </c:pt>
                <c:pt idx="94">
                  <c:v>8.5150226374674478</c:v>
                </c:pt>
                <c:pt idx="95">
                  <c:v>8.5042483675407556</c:v>
                </c:pt>
                <c:pt idx="96">
                  <c:v>8.5310459967109225</c:v>
                </c:pt>
                <c:pt idx="97">
                  <c:v>8.5364425284206682</c:v>
                </c:pt>
                <c:pt idx="98">
                  <c:v>8.5446386942516064</c:v>
                </c:pt>
                <c:pt idx="99">
                  <c:v>8.5469937120143609</c:v>
                </c:pt>
                <c:pt idx="100">
                  <c:v>8.5652162042574655</c:v>
                </c:pt>
                <c:pt idx="101">
                  <c:v>8.5876600427276646</c:v>
                </c:pt>
                <c:pt idx="102">
                  <c:v>8.597059637402749</c:v>
                </c:pt>
                <c:pt idx="103">
                  <c:v>8.613665604656461</c:v>
                </c:pt>
                <c:pt idx="104">
                  <c:v>8.6381124595058996</c:v>
                </c:pt>
                <c:pt idx="105">
                  <c:v>8.6489401428722079</c:v>
                </c:pt>
                <c:pt idx="106">
                  <c:v>8.6436672394644614</c:v>
                </c:pt>
                <c:pt idx="107">
                  <c:v>8.6531147253758753</c:v>
                </c:pt>
                <c:pt idx="108">
                  <c:v>8.644479901534007</c:v>
                </c:pt>
                <c:pt idx="109">
                  <c:v>8.6468538524153367</c:v>
                </c:pt>
                <c:pt idx="110">
                  <c:v>8.6373575672079621</c:v>
                </c:pt>
                <c:pt idx="111">
                  <c:v>8.633468602288394</c:v>
                </c:pt>
                <c:pt idx="112">
                  <c:v>8.6212208992802193</c:v>
                </c:pt>
                <c:pt idx="113">
                  <c:v>8.6283409287556676</c:v>
                </c:pt>
                <c:pt idx="114">
                  <c:v>8.6453126659947355</c:v>
                </c:pt>
                <c:pt idx="115">
                  <c:v>8.658687892567011</c:v>
                </c:pt>
                <c:pt idx="116">
                  <c:v>8.6809263833988393</c:v>
                </c:pt>
                <c:pt idx="117">
                  <c:v>8.6882365544705245</c:v>
                </c:pt>
                <c:pt idx="118">
                  <c:v>8.6937087593624867</c:v>
                </c:pt>
                <c:pt idx="119">
                  <c:v>8.7009310780746905</c:v>
                </c:pt>
                <c:pt idx="120">
                  <c:v>8.7126767478127185</c:v>
                </c:pt>
                <c:pt idx="121">
                  <c:v>8.7319312755606457</c:v>
                </c:pt>
                <c:pt idx="122">
                  <c:v>8.749813931966802</c:v>
                </c:pt>
                <c:pt idx="123">
                  <c:v>8.7498358034597352</c:v>
                </c:pt>
                <c:pt idx="124">
                  <c:v>8.7530224972155697</c:v>
                </c:pt>
                <c:pt idx="125">
                  <c:v>8.790937077076638</c:v>
                </c:pt>
                <c:pt idx="126">
                  <c:v>8.8009420890669929</c:v>
                </c:pt>
                <c:pt idx="127">
                  <c:v>8.8142940178156497</c:v>
                </c:pt>
                <c:pt idx="128">
                  <c:v>8.8160902402643622</c:v>
                </c:pt>
                <c:pt idx="129">
                  <c:v>8.8171589594160924</c:v>
                </c:pt>
                <c:pt idx="130">
                  <c:v>8.8245602371844161</c:v>
                </c:pt>
                <c:pt idx="131">
                  <c:v>8.827057850929501</c:v>
                </c:pt>
                <c:pt idx="132">
                  <c:v>8.8301980680898264</c:v>
                </c:pt>
                <c:pt idx="133">
                  <c:v>8.8093780610438319</c:v>
                </c:pt>
                <c:pt idx="134">
                  <c:v>8.8081888678135591</c:v>
                </c:pt>
                <c:pt idx="135">
                  <c:v>8.8266663540373269</c:v>
                </c:pt>
                <c:pt idx="136">
                  <c:v>8.8460712364497596</c:v>
                </c:pt>
                <c:pt idx="137">
                  <c:v>8.8386328601826243</c:v>
                </c:pt>
                <c:pt idx="138">
                  <c:v>8.8505369680772041</c:v>
                </c:pt>
                <c:pt idx="139">
                  <c:v>8.839581716523977</c:v>
                </c:pt>
                <c:pt idx="140">
                  <c:v>8.8239243720458429</c:v>
                </c:pt>
                <c:pt idx="141">
                  <c:v>8.8284759634651433</c:v>
                </c:pt>
                <c:pt idx="142">
                  <c:v>8.8246456847632242</c:v>
                </c:pt>
                <c:pt idx="143">
                  <c:v>8.8250450296429719</c:v>
                </c:pt>
                <c:pt idx="144">
                  <c:v>8.8381374912194488</c:v>
                </c:pt>
                <c:pt idx="145">
                  <c:v>8.8606384882169191</c:v>
                </c:pt>
                <c:pt idx="146">
                  <c:v>8.8804319860764043</c:v>
                </c:pt>
                <c:pt idx="147">
                  <c:v>8.9010795438456309</c:v>
                </c:pt>
                <c:pt idx="148">
                  <c:v>8.9204386378971954</c:v>
                </c:pt>
                <c:pt idx="149">
                  <c:v>8.9375689807401528</c:v>
                </c:pt>
                <c:pt idx="150">
                  <c:v>8.9471634473898884</c:v>
                </c:pt>
                <c:pt idx="151">
                  <c:v>8.9553385679594335</c:v>
                </c:pt>
                <c:pt idx="152">
                  <c:v>8.9649827807459985</c:v>
                </c:pt>
                <c:pt idx="153">
                  <c:v>8.9737488000173276</c:v>
                </c:pt>
                <c:pt idx="154">
                  <c:v>8.988904611556606</c:v>
                </c:pt>
                <c:pt idx="155">
                  <c:v>8.9963100438124926</c:v>
                </c:pt>
                <c:pt idx="156">
                  <c:v>9.0056017804994113</c:v>
                </c:pt>
                <c:pt idx="157">
                  <c:v>9.0100955080571321</c:v>
                </c:pt>
                <c:pt idx="158">
                  <c:v>9.0196203263990515</c:v>
                </c:pt>
                <c:pt idx="159">
                  <c:v>9.0249767126769687</c:v>
                </c:pt>
                <c:pt idx="160">
                  <c:v>9.0324008002466378</c:v>
                </c:pt>
                <c:pt idx="161">
                  <c:v>9.043131993592171</c:v>
                </c:pt>
                <c:pt idx="162">
                  <c:v>9.0517706927371933</c:v>
                </c:pt>
                <c:pt idx="163">
                  <c:v>9.0687954710747025</c:v>
                </c:pt>
                <c:pt idx="164">
                  <c:v>9.0739484347494752</c:v>
                </c:pt>
                <c:pt idx="165">
                  <c:v>9.0870015439473164</c:v>
                </c:pt>
                <c:pt idx="166">
                  <c:v>9.0928437328044112</c:v>
                </c:pt>
                <c:pt idx="167">
                  <c:v>9.1060806946179174</c:v>
                </c:pt>
                <c:pt idx="168">
                  <c:v>9.1161953930615596</c:v>
                </c:pt>
                <c:pt idx="169">
                  <c:v>9.1237991026504464</c:v>
                </c:pt>
                <c:pt idx="170">
                  <c:v>9.1311805994007091</c:v>
                </c:pt>
                <c:pt idx="171">
                  <c:v>9.1331491283454938</c:v>
                </c:pt>
                <c:pt idx="172">
                  <c:v>9.1440177536165379</c:v>
                </c:pt>
                <c:pt idx="173">
                  <c:v>9.1476402665830072</c:v>
                </c:pt>
                <c:pt idx="174">
                  <c:v>9.1483052746566873</c:v>
                </c:pt>
                <c:pt idx="175">
                  <c:v>9.1391597877613133</c:v>
                </c:pt>
                <c:pt idx="176">
                  <c:v>9.134470371438745</c:v>
                </c:pt>
                <c:pt idx="177">
                  <c:v>9.1422373187692116</c:v>
                </c:pt>
                <c:pt idx="178">
                  <c:v>9.1472775614419071</c:v>
                </c:pt>
                <c:pt idx="179">
                  <c:v>9.1507564896524762</c:v>
                </c:pt>
                <c:pt idx="180">
                  <c:v>9.1626559262747129</c:v>
                </c:pt>
                <c:pt idx="181">
                  <c:v>9.1734410902147872</c:v>
                </c:pt>
                <c:pt idx="182">
                  <c:v>9.1832752948160294</c:v>
                </c:pt>
                <c:pt idx="183">
                  <c:v>9.1936529075179418</c:v>
                </c:pt>
                <c:pt idx="184">
                  <c:v>9.1953255110134293</c:v>
                </c:pt>
                <c:pt idx="185">
                  <c:v>9.2011328122002656</c:v>
                </c:pt>
                <c:pt idx="186">
                  <c:v>9.2058946041792584</c:v>
                </c:pt>
                <c:pt idx="187">
                  <c:v>9.2194040722648491</c:v>
                </c:pt>
                <c:pt idx="188">
                  <c:v>9.2290594712914071</c:v>
                </c:pt>
                <c:pt idx="189">
                  <c:v>9.2425189435070312</c:v>
                </c:pt>
                <c:pt idx="190">
                  <c:v>9.2483470792917188</c:v>
                </c:pt>
                <c:pt idx="191">
                  <c:v>9.2597372092251398</c:v>
                </c:pt>
                <c:pt idx="192">
                  <c:v>9.263278492894603</c:v>
                </c:pt>
                <c:pt idx="193">
                  <c:v>9.2662574601345433</c:v>
                </c:pt>
                <c:pt idx="194">
                  <c:v>9.27472825676867</c:v>
                </c:pt>
                <c:pt idx="195">
                  <c:v>9.2814955173963494</c:v>
                </c:pt>
                <c:pt idx="196">
                  <c:v>9.2889570787782105</c:v>
                </c:pt>
                <c:pt idx="197">
                  <c:v>9.3054979946897216</c:v>
                </c:pt>
                <c:pt idx="198">
                  <c:v>9.3144279177515372</c:v>
                </c:pt>
                <c:pt idx="199">
                  <c:v>9.324758196098978</c:v>
                </c:pt>
                <c:pt idx="200">
                  <c:v>9.3311930913289487</c:v>
                </c:pt>
                <c:pt idx="201">
                  <c:v>9.3476765048880388</c:v>
                </c:pt>
                <c:pt idx="202">
                  <c:v>9.3601074004854379</c:v>
                </c:pt>
                <c:pt idx="203">
                  <c:v>9.3686588971141713</c:v>
                </c:pt>
                <c:pt idx="204">
                  <c:v>9.3786040785977889</c:v>
                </c:pt>
                <c:pt idx="205">
                  <c:v>9.3878195567215013</c:v>
                </c:pt>
                <c:pt idx="206">
                  <c:v>9.4002674334579766</c:v>
                </c:pt>
                <c:pt idx="207">
                  <c:v>9.4162970718675716</c:v>
                </c:pt>
                <c:pt idx="208">
                  <c:v>9.4257172808532435</c:v>
                </c:pt>
                <c:pt idx="209">
                  <c:v>9.4333794378319773</c:v>
                </c:pt>
                <c:pt idx="210">
                  <c:v>9.4463910665808513</c:v>
                </c:pt>
                <c:pt idx="211">
                  <c:v>9.4632441033123236</c:v>
                </c:pt>
                <c:pt idx="212">
                  <c:v>9.4668551770496521</c:v>
                </c:pt>
                <c:pt idx="213">
                  <c:v>9.4850011845954807</c:v>
                </c:pt>
                <c:pt idx="214">
                  <c:v>9.4863358463849057</c:v>
                </c:pt>
                <c:pt idx="215">
                  <c:v>9.4925454228911192</c:v>
                </c:pt>
                <c:pt idx="216">
                  <c:v>9.4896895722829164</c:v>
                </c:pt>
                <c:pt idx="217">
                  <c:v>9.4955181112016032</c:v>
                </c:pt>
                <c:pt idx="218">
                  <c:v>9.4913590935324219</c:v>
                </c:pt>
                <c:pt idx="219">
                  <c:v>9.4940791046734621</c:v>
                </c:pt>
                <c:pt idx="220">
                  <c:v>9.5027862295641281</c:v>
                </c:pt>
                <c:pt idx="221">
                  <c:v>9.5088252830802027</c:v>
                </c:pt>
                <c:pt idx="222">
                  <c:v>9.5132611434175374</c:v>
                </c:pt>
                <c:pt idx="223">
                  <c:v>9.5148081725155755</c:v>
                </c:pt>
                <c:pt idx="224">
                  <c:v>9.5203405083003627</c:v>
                </c:pt>
                <c:pt idx="225">
                  <c:v>9.5289063149805457</c:v>
                </c:pt>
                <c:pt idx="226">
                  <c:v>9.5457458255008785</c:v>
                </c:pt>
                <c:pt idx="227">
                  <c:v>9.5571620818477019</c:v>
                </c:pt>
                <c:pt idx="228">
                  <c:v>9.5624853611450931</c:v>
                </c:pt>
                <c:pt idx="229">
                  <c:v>9.5700772334573134</c:v>
                </c:pt>
                <c:pt idx="230">
                  <c:v>9.5794861112914074</c:v>
                </c:pt>
                <c:pt idx="231">
                  <c:v>9.5894530173712873</c:v>
                </c:pt>
                <c:pt idx="232">
                  <c:v>9.6004618327446085</c:v>
                </c:pt>
                <c:pt idx="233">
                  <c:v>9.6050668265865173</c:v>
                </c:pt>
                <c:pt idx="234">
                  <c:v>9.6139406757503831</c:v>
                </c:pt>
                <c:pt idx="235">
                  <c:v>9.6202354532477177</c:v>
                </c:pt>
                <c:pt idx="236">
                  <c:v>9.6334506182750772</c:v>
                </c:pt>
                <c:pt idx="237">
                  <c:v>9.6357848891393321</c:v>
                </c:pt>
                <c:pt idx="238">
                  <c:v>9.6373300227258323</c:v>
                </c:pt>
                <c:pt idx="239">
                  <c:v>9.6458125960577537</c:v>
                </c:pt>
                <c:pt idx="240">
                  <c:v>9.6481647586235439</c:v>
                </c:pt>
                <c:pt idx="241">
                  <c:v>9.6538771358881181</c:v>
                </c:pt>
                <c:pt idx="242">
                  <c:v>9.6592951452052098</c:v>
                </c:pt>
                <c:pt idx="243">
                  <c:v>9.6653551652684637</c:v>
                </c:pt>
                <c:pt idx="244">
                  <c:v>9.6595915892730595</c:v>
                </c:pt>
                <c:pt idx="245">
                  <c:v>9.6647421732004286</c:v>
                </c:pt>
                <c:pt idx="246">
                  <c:v>9.659313910901135</c:v>
                </c:pt>
                <c:pt idx="247">
                  <c:v>9.6374382616913454</c:v>
                </c:pt>
                <c:pt idx="248">
                  <c:v>9.6261478133024685</c:v>
                </c:pt>
                <c:pt idx="249">
                  <c:v>9.6247068781615468</c:v>
                </c:pt>
                <c:pt idx="250">
                  <c:v>9.628341376371619</c:v>
                </c:pt>
                <c:pt idx="251">
                  <c:v>9.6392653331388232</c:v>
                </c:pt>
                <c:pt idx="252">
                  <c:v>9.6431057466983265</c:v>
                </c:pt>
                <c:pt idx="253">
                  <c:v>9.6522837824180954</c:v>
                </c:pt>
                <c:pt idx="254">
                  <c:v>9.6596288539560042</c:v>
                </c:pt>
                <c:pt idx="255">
                  <c:v>9.6646353260061311</c:v>
                </c:pt>
                <c:pt idx="256">
                  <c:v>9.6622280182411924</c:v>
                </c:pt>
                <c:pt idx="257">
                  <c:v>9.669352313344687</c:v>
                </c:pt>
                <c:pt idx="258">
                  <c:v>9.6690744881303505</c:v>
                </c:pt>
                <c:pt idx="259">
                  <c:v>9.6806006557833193</c:v>
                </c:pt>
                <c:pt idx="260">
                  <c:v>9.6884000886332</c:v>
                </c:pt>
                <c:pt idx="261">
                  <c:v>9.6926928765334637</c:v>
                </c:pt>
                <c:pt idx="262">
                  <c:v>9.6940414488954314</c:v>
                </c:pt>
                <c:pt idx="263">
                  <c:v>9.6951795334892044</c:v>
                </c:pt>
                <c:pt idx="264">
                  <c:v>9.7039972934181051</c:v>
                </c:pt>
                <c:pt idx="265">
                  <c:v>9.7052304974546661</c:v>
                </c:pt>
                <c:pt idx="266">
                  <c:v>9.7130341214941307</c:v>
                </c:pt>
                <c:pt idx="267">
                  <c:v>9.7209849193488331</c:v>
                </c:pt>
                <c:pt idx="268">
                  <c:v>9.7181538638242149</c:v>
                </c:pt>
                <c:pt idx="269">
                  <c:v>9.7315998730342521</c:v>
                </c:pt>
                <c:pt idx="270">
                  <c:v>9.7437352629465082</c:v>
                </c:pt>
                <c:pt idx="271">
                  <c:v>9.7493474226532193</c:v>
                </c:pt>
                <c:pt idx="272">
                  <c:v>9.7587942107739316</c:v>
                </c:pt>
                <c:pt idx="273">
                  <c:v>9.7655375550968149</c:v>
                </c:pt>
                <c:pt idx="274">
                  <c:v>9.7691570407008843</c:v>
                </c:pt>
                <c:pt idx="275">
                  <c:v>9.7707593801010262</c:v>
                </c:pt>
                <c:pt idx="276">
                  <c:v>9.7764075335485945</c:v>
                </c:pt>
                <c:pt idx="277">
                  <c:v>9.7795218623493021</c:v>
                </c:pt>
                <c:pt idx="278">
                  <c:v>9.7849510581009547</c:v>
                </c:pt>
                <c:pt idx="279">
                  <c:v>9.7912243234290308</c:v>
                </c:pt>
                <c:pt idx="280">
                  <c:v>9.7968650742716754</c:v>
                </c:pt>
                <c:pt idx="281">
                  <c:v>9.8011254261020966</c:v>
                </c:pt>
                <c:pt idx="282">
                  <c:v>9.8083873306890883</c:v>
                </c:pt>
                <c:pt idx="283">
                  <c:v>9.8178987268767557</c:v>
                </c:pt>
                <c:pt idx="284">
                  <c:v>9.8271723847788763</c:v>
                </c:pt>
                <c:pt idx="285">
                  <c:v>9.8338364108654623</c:v>
                </c:pt>
                <c:pt idx="286">
                  <c:v>9.8390746235115376</c:v>
                </c:pt>
                <c:pt idx="287">
                  <c:v>9.8423524598265946</c:v>
                </c:pt>
                <c:pt idx="288">
                  <c:v>9.8495775216885679</c:v>
                </c:pt>
                <c:pt idx="289">
                  <c:v>9.8532778287685705</c:v>
                </c:pt>
                <c:pt idx="290">
                  <c:v>9.8596267789332703</c:v>
                </c:pt>
                <c:pt idx="291">
                  <c:v>9.8654719809079925</c:v>
                </c:pt>
                <c:pt idx="292">
                  <c:v>9.8527650425885618</c:v>
                </c:pt>
                <c:pt idx="293">
                  <c:v>9.7574316547127342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E4-4C11-839F-CCFC3D0780B9}"/>
            </c:ext>
          </c:extLst>
        </c:ser>
        <c:ser>
          <c:idx val="1"/>
          <c:order val="1"/>
          <c:tx>
            <c:v>Hamilton Trend</c:v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'Ham Filter'!$P$3:$P$296</c:f>
              <c:numCache>
                <c:formatCode>General</c:formatCode>
                <c:ptCount val="294"/>
                <c:pt idx="11">
                  <c:v>7.724732782133426</c:v>
                </c:pt>
                <c:pt idx="12">
                  <c:v>7.7360694572409887</c:v>
                </c:pt>
                <c:pt idx="13">
                  <c:v>7.7472151448355406</c:v>
                </c:pt>
                <c:pt idx="14">
                  <c:v>7.7508149638323118</c:v>
                </c:pt>
                <c:pt idx="15">
                  <c:v>7.7524500191058534</c:v>
                </c:pt>
                <c:pt idx="16">
                  <c:v>7.7401361253888989</c:v>
                </c:pt>
                <c:pt idx="17">
                  <c:v>7.7425585124561689</c:v>
                </c:pt>
                <c:pt idx="18">
                  <c:v>7.7577188532897843</c:v>
                </c:pt>
                <c:pt idx="19">
                  <c:v>7.7407349779293204</c:v>
                </c:pt>
                <c:pt idx="20">
                  <c:v>7.7859100483409609</c:v>
                </c:pt>
                <c:pt idx="21">
                  <c:v>7.8113481011991333</c:v>
                </c:pt>
                <c:pt idx="22">
                  <c:v>7.8373291386978288</c:v>
                </c:pt>
                <c:pt idx="23">
                  <c:v>7.8536456866783215</c:v>
                </c:pt>
                <c:pt idx="24">
                  <c:v>7.8667012528297642</c:v>
                </c:pt>
                <c:pt idx="25">
                  <c:v>7.8906687742550563</c:v>
                </c:pt>
                <c:pt idx="26">
                  <c:v>7.9121702409256489</c:v>
                </c:pt>
                <c:pt idx="27">
                  <c:v>7.9094213002448175</c:v>
                </c:pt>
                <c:pt idx="28">
                  <c:v>7.9234258660609136</c:v>
                </c:pt>
                <c:pt idx="29">
                  <c:v>7.9279712993980018</c:v>
                </c:pt>
                <c:pt idx="30">
                  <c:v>7.9348347913763799</c:v>
                </c:pt>
                <c:pt idx="31">
                  <c:v>7.9725600675121777</c:v>
                </c:pt>
                <c:pt idx="32">
                  <c:v>7.9823352967406169</c:v>
                </c:pt>
                <c:pt idx="33">
                  <c:v>7.9828428610350137</c:v>
                </c:pt>
                <c:pt idx="34">
                  <c:v>7.9808537877166614</c:v>
                </c:pt>
                <c:pt idx="35">
                  <c:v>7.9696468193732839</c:v>
                </c:pt>
                <c:pt idx="36">
                  <c:v>7.9724090007902486</c:v>
                </c:pt>
                <c:pt idx="37">
                  <c:v>7.9756090990770296</c:v>
                </c:pt>
                <c:pt idx="38">
                  <c:v>7.9843109930300686</c:v>
                </c:pt>
                <c:pt idx="39">
                  <c:v>8.0012513476633558</c:v>
                </c:pt>
                <c:pt idx="40">
                  <c:v>8.0259610743826553</c:v>
                </c:pt>
                <c:pt idx="41">
                  <c:v>8.0356806528831193</c:v>
                </c:pt>
                <c:pt idx="42">
                  <c:v>8.0477193255670159</c:v>
                </c:pt>
                <c:pt idx="43">
                  <c:v>8.0562477946806546</c:v>
                </c:pt>
                <c:pt idx="44">
                  <c:v>8.0527329206863314</c:v>
                </c:pt>
                <c:pt idx="45">
                  <c:v>8.0668050093236126</c:v>
                </c:pt>
                <c:pt idx="46">
                  <c:v>8.0651707457187705</c:v>
                </c:pt>
                <c:pt idx="47">
                  <c:v>8.0821563083541275</c:v>
                </c:pt>
                <c:pt idx="48">
                  <c:v>8.0864078820758678</c:v>
                </c:pt>
                <c:pt idx="49">
                  <c:v>8.0793065509025421</c:v>
                </c:pt>
                <c:pt idx="50">
                  <c:v>8.0953576428963974</c:v>
                </c:pt>
                <c:pt idx="51">
                  <c:v>8.0821120356933065</c:v>
                </c:pt>
                <c:pt idx="52">
                  <c:v>8.0534316488127917</c:v>
                </c:pt>
                <c:pt idx="53">
                  <c:v>8.0743614459583988</c:v>
                </c:pt>
                <c:pt idx="54">
                  <c:v>8.0988023149729322</c:v>
                </c:pt>
                <c:pt idx="55">
                  <c:v>8.1089651661111279</c:v>
                </c:pt>
                <c:pt idx="56">
                  <c:v>8.1219482933618714</c:v>
                </c:pt>
                <c:pt idx="57">
                  <c:v>8.1449460729020302</c:v>
                </c:pt>
                <c:pt idx="58">
                  <c:v>8.1424250513687184</c:v>
                </c:pt>
                <c:pt idx="59">
                  <c:v>8.1482542697062001</c:v>
                </c:pt>
                <c:pt idx="60">
                  <c:v>8.1794661914542353</c:v>
                </c:pt>
                <c:pt idx="61">
                  <c:v>8.1653336702431112</c:v>
                </c:pt>
                <c:pt idx="62">
                  <c:v>8.1708670401662342</c:v>
                </c:pt>
                <c:pt idx="63">
                  <c:v>8.1614997934554658</c:v>
                </c:pt>
                <c:pt idx="64">
                  <c:v>8.1715472344532678</c:v>
                </c:pt>
                <c:pt idx="65">
                  <c:v>8.1917563211122228</c:v>
                </c:pt>
                <c:pt idx="66">
                  <c:v>8.2032065966364591</c:v>
                </c:pt>
                <c:pt idx="67">
                  <c:v>8.2188918627755978</c:v>
                </c:pt>
                <c:pt idx="68">
                  <c:v>8.235132228451242</c:v>
                </c:pt>
                <c:pt idx="69">
                  <c:v>8.24253462538001</c:v>
                </c:pt>
                <c:pt idx="70">
                  <c:v>8.2570142125525283</c:v>
                </c:pt>
                <c:pt idx="71">
                  <c:v>8.2606470370288037</c:v>
                </c:pt>
                <c:pt idx="72">
                  <c:v>8.2731616943171389</c:v>
                </c:pt>
                <c:pt idx="73">
                  <c:v>8.2854798630375424</c:v>
                </c:pt>
                <c:pt idx="74">
                  <c:v>8.3063268737799216</c:v>
                </c:pt>
                <c:pt idx="75">
                  <c:v>8.3081090429408171</c:v>
                </c:pt>
                <c:pt idx="76">
                  <c:v>8.3304859844143593</c:v>
                </c:pt>
                <c:pt idx="77">
                  <c:v>8.3413488490808909</c:v>
                </c:pt>
                <c:pt idx="78">
                  <c:v>8.3547793831556394</c:v>
                </c:pt>
                <c:pt idx="79">
                  <c:v>8.357746019323061</c:v>
                </c:pt>
                <c:pt idx="80">
                  <c:v>8.3855417434734338</c:v>
                </c:pt>
                <c:pt idx="81">
                  <c:v>8.3959327614085861</c:v>
                </c:pt>
                <c:pt idx="82">
                  <c:v>8.414853754454775</c:v>
                </c:pt>
                <c:pt idx="83">
                  <c:v>8.4390138988823509</c:v>
                </c:pt>
                <c:pt idx="84">
                  <c:v>8.4598082802764942</c:v>
                </c:pt>
                <c:pt idx="85">
                  <c:v>8.4589896438802672</c:v>
                </c:pt>
                <c:pt idx="86">
                  <c:v>8.4712267225862927</c:v>
                </c:pt>
                <c:pt idx="87">
                  <c:v>8.4844190206470014</c:v>
                </c:pt>
                <c:pt idx="88">
                  <c:v>8.4917049149265385</c:v>
                </c:pt>
                <c:pt idx="89">
                  <c:v>8.490800717643463</c:v>
                </c:pt>
                <c:pt idx="90">
                  <c:v>8.5027673524136098</c:v>
                </c:pt>
                <c:pt idx="91">
                  <c:v>8.5107069175649279</c:v>
                </c:pt>
                <c:pt idx="92">
                  <c:v>8.5304163254569936</c:v>
                </c:pt>
                <c:pt idx="93">
                  <c:v>8.5443798100335595</c:v>
                </c:pt>
                <c:pt idx="94">
                  <c:v>8.5471919529033826</c:v>
                </c:pt>
                <c:pt idx="95">
                  <c:v>8.5529062177043951</c:v>
                </c:pt>
                <c:pt idx="96">
                  <c:v>8.573412226499773</c:v>
                </c:pt>
                <c:pt idx="97">
                  <c:v>8.573304554607482</c:v>
                </c:pt>
                <c:pt idx="98">
                  <c:v>8.5790421037576383</c:v>
                </c:pt>
                <c:pt idx="99">
                  <c:v>8.5753081932772179</c:v>
                </c:pt>
                <c:pt idx="100">
                  <c:v>8.5753494074618892</c:v>
                </c:pt>
                <c:pt idx="101">
                  <c:v>8.5800758707427587</c:v>
                </c:pt>
                <c:pt idx="102">
                  <c:v>8.5889309588608853</c:v>
                </c:pt>
                <c:pt idx="103">
                  <c:v>8.5726653103296808</c:v>
                </c:pt>
                <c:pt idx="104">
                  <c:v>8.6066416593804682</c:v>
                </c:pt>
                <c:pt idx="105">
                  <c:v>8.6076482976027915</c:v>
                </c:pt>
                <c:pt idx="106">
                  <c:v>8.6086454529714764</c:v>
                </c:pt>
                <c:pt idx="107">
                  <c:v>8.6157570369599483</c:v>
                </c:pt>
                <c:pt idx="108">
                  <c:v>8.6365560674001092</c:v>
                </c:pt>
                <c:pt idx="109">
                  <c:v>8.6582899502123176</c:v>
                </c:pt>
                <c:pt idx="110">
                  <c:v>8.6597267135930203</c:v>
                </c:pt>
                <c:pt idx="111">
                  <c:v>8.6781859277472329</c:v>
                </c:pt>
                <c:pt idx="112">
                  <c:v>8.7061143654494977</c:v>
                </c:pt>
                <c:pt idx="113">
                  <c:v>8.7107953023473073</c:v>
                </c:pt>
                <c:pt idx="114">
                  <c:v>8.7027316691860044</c:v>
                </c:pt>
                <c:pt idx="115">
                  <c:v>8.7213386563087347</c:v>
                </c:pt>
                <c:pt idx="116">
                  <c:v>8.711945947038199</c:v>
                </c:pt>
                <c:pt idx="117">
                  <c:v>8.714929441262818</c:v>
                </c:pt>
                <c:pt idx="118">
                  <c:v>8.707020612418912</c:v>
                </c:pt>
                <c:pt idx="119">
                  <c:v>8.7029702869037955</c:v>
                </c:pt>
                <c:pt idx="120">
                  <c:v>8.692075915165745</c:v>
                </c:pt>
                <c:pt idx="121">
                  <c:v>8.7022523546454451</c:v>
                </c:pt>
                <c:pt idx="122">
                  <c:v>8.719806726519403</c:v>
                </c:pt>
                <c:pt idx="123">
                  <c:v>8.7248374274154976</c:v>
                </c:pt>
                <c:pt idx="124">
                  <c:v>8.7458387533019568</c:v>
                </c:pt>
                <c:pt idx="125">
                  <c:v>8.7498726893403038</c:v>
                </c:pt>
                <c:pt idx="126">
                  <c:v>8.7547797116787827</c:v>
                </c:pt>
                <c:pt idx="127">
                  <c:v>8.7668728807648453</c:v>
                </c:pt>
                <c:pt idx="128">
                  <c:v>8.7794050615590482</c:v>
                </c:pt>
                <c:pt idx="129">
                  <c:v>8.7982782358016411</c:v>
                </c:pt>
                <c:pt idx="130">
                  <c:v>8.8128957685124512</c:v>
                </c:pt>
                <c:pt idx="131">
                  <c:v>8.8077238021541788</c:v>
                </c:pt>
                <c:pt idx="132">
                  <c:v>8.8148171183126998</c:v>
                </c:pt>
                <c:pt idx="133">
                  <c:v>8.8628267295214442</c:v>
                </c:pt>
                <c:pt idx="134">
                  <c:v>8.8608093937463579</c:v>
                </c:pt>
                <c:pt idx="135">
                  <c:v>8.8688775103200772</c:v>
                </c:pt>
                <c:pt idx="136">
                  <c:v>8.8762514986684007</c:v>
                </c:pt>
                <c:pt idx="137">
                  <c:v>8.8781206343110917</c:v>
                </c:pt>
                <c:pt idx="138">
                  <c:v>8.8900258215166019</c:v>
                </c:pt>
                <c:pt idx="139">
                  <c:v>8.890734681989354</c:v>
                </c:pt>
                <c:pt idx="140">
                  <c:v>8.8928695092637113</c:v>
                </c:pt>
                <c:pt idx="141">
                  <c:v>8.8695798378844994</c:v>
                </c:pt>
                <c:pt idx="142">
                  <c:v>8.8757834768588779</c:v>
                </c:pt>
                <c:pt idx="143">
                  <c:v>8.9011393728596655</c:v>
                </c:pt>
                <c:pt idx="144">
                  <c:v>8.9111400449122549</c:v>
                </c:pt>
                <c:pt idx="145">
                  <c:v>8.8930872835093311</c:v>
                </c:pt>
                <c:pt idx="146">
                  <c:v>8.912428630837681</c:v>
                </c:pt>
                <c:pt idx="147">
                  <c:v>8.902312215829884</c:v>
                </c:pt>
                <c:pt idx="148">
                  <c:v>8.884304111046232</c:v>
                </c:pt>
                <c:pt idx="149">
                  <c:v>8.8999275286769439</c:v>
                </c:pt>
                <c:pt idx="150">
                  <c:v>8.8926712622110209</c:v>
                </c:pt>
                <c:pt idx="151">
                  <c:v>8.8892534480965253</c:v>
                </c:pt>
                <c:pt idx="152">
                  <c:v>8.9060844021390437</c:v>
                </c:pt>
                <c:pt idx="153">
                  <c:v>8.9263599865788876</c:v>
                </c:pt>
                <c:pt idx="154">
                  <c:v>8.9398678089491579</c:v>
                </c:pt>
                <c:pt idx="155">
                  <c:v>8.9578602690816709</c:v>
                </c:pt>
                <c:pt idx="156">
                  <c:v>8.9771942438837584</c:v>
                </c:pt>
                <c:pt idx="157">
                  <c:v>8.9934900296749589</c:v>
                </c:pt>
                <c:pt idx="158">
                  <c:v>9.0022658302523393</c:v>
                </c:pt>
                <c:pt idx="159">
                  <c:v>9.0119240955058757</c:v>
                </c:pt>
                <c:pt idx="160">
                  <c:v>9.024075154411122</c:v>
                </c:pt>
                <c:pt idx="161">
                  <c:v>9.0326518773123805</c:v>
                </c:pt>
                <c:pt idx="162">
                  <c:v>9.0483138124944116</c:v>
                </c:pt>
                <c:pt idx="163">
                  <c:v>9.0533405260244333</c:v>
                </c:pt>
                <c:pt idx="164">
                  <c:v>9.0621689940025281</c:v>
                </c:pt>
                <c:pt idx="165">
                  <c:v>9.0676724485706526</c:v>
                </c:pt>
                <c:pt idx="166">
                  <c:v>9.0781275576366607</c:v>
                </c:pt>
                <c:pt idx="167">
                  <c:v>9.0831836352599638</c:v>
                </c:pt>
                <c:pt idx="168">
                  <c:v>9.0900192631097081</c:v>
                </c:pt>
                <c:pt idx="169">
                  <c:v>9.1019783546610267</c:v>
                </c:pt>
                <c:pt idx="170">
                  <c:v>9.1088719867719128</c:v>
                </c:pt>
                <c:pt idx="171">
                  <c:v>9.1263781458214996</c:v>
                </c:pt>
                <c:pt idx="172">
                  <c:v>9.1284887698589685</c:v>
                </c:pt>
                <c:pt idx="173">
                  <c:v>9.1421729935572369</c:v>
                </c:pt>
                <c:pt idx="174">
                  <c:v>9.1487672243933709</c:v>
                </c:pt>
                <c:pt idx="175">
                  <c:v>9.1618992950014899</c:v>
                </c:pt>
                <c:pt idx="176">
                  <c:v>9.172106158512797</c:v>
                </c:pt>
                <c:pt idx="177">
                  <c:v>9.1774207296346404</c:v>
                </c:pt>
                <c:pt idx="178">
                  <c:v>9.1859367463854316</c:v>
                </c:pt>
                <c:pt idx="179">
                  <c:v>9.187668790322352</c:v>
                </c:pt>
                <c:pt idx="180">
                  <c:v>9.2008575217193069</c:v>
                </c:pt>
                <c:pt idx="181">
                  <c:v>9.2031985885293413</c:v>
                </c:pt>
                <c:pt idx="182">
                  <c:v>9.2019051856187435</c:v>
                </c:pt>
                <c:pt idx="183">
                  <c:v>9.1938547547242422</c:v>
                </c:pt>
                <c:pt idx="184">
                  <c:v>9.1926005481198061</c:v>
                </c:pt>
                <c:pt idx="185">
                  <c:v>9.2045720794594992</c:v>
                </c:pt>
                <c:pt idx="186">
                  <c:v>9.205590288246345</c:v>
                </c:pt>
                <c:pt idx="187">
                  <c:v>9.2054826902892675</c:v>
                </c:pt>
                <c:pt idx="188">
                  <c:v>9.219684468124882</c:v>
                </c:pt>
                <c:pt idx="189">
                  <c:v>9.2290624253871663</c:v>
                </c:pt>
                <c:pt idx="190">
                  <c:v>9.2361937698132834</c:v>
                </c:pt>
                <c:pt idx="191">
                  <c:v>9.2469167477344669</c:v>
                </c:pt>
                <c:pt idx="192">
                  <c:v>9.2471789808114835</c:v>
                </c:pt>
                <c:pt idx="193">
                  <c:v>9.2548975448974709</c:v>
                </c:pt>
                <c:pt idx="194">
                  <c:v>9.2612395868331721</c:v>
                </c:pt>
                <c:pt idx="195">
                  <c:v>9.2749561018902273</c:v>
                </c:pt>
                <c:pt idx="196">
                  <c:v>9.2825315904644192</c:v>
                </c:pt>
                <c:pt idx="197">
                  <c:v>9.2944210751598941</c:v>
                </c:pt>
                <c:pt idx="198">
                  <c:v>9.2992442548151697</c:v>
                </c:pt>
                <c:pt idx="199">
                  <c:v>9.3115262391539559</c:v>
                </c:pt>
                <c:pt idx="200">
                  <c:v>9.3148981518322653</c:v>
                </c:pt>
                <c:pt idx="201">
                  <c:v>9.31738324943991</c:v>
                </c:pt>
                <c:pt idx="202">
                  <c:v>9.32905795224627</c:v>
                </c:pt>
                <c:pt idx="203">
                  <c:v>9.3346035941049799</c:v>
                </c:pt>
                <c:pt idx="204">
                  <c:v>9.3406781741472003</c:v>
                </c:pt>
                <c:pt idx="205">
                  <c:v>9.3588489702092961</c:v>
                </c:pt>
                <c:pt idx="206">
                  <c:v>9.3644716237160175</c:v>
                </c:pt>
                <c:pt idx="207">
                  <c:v>9.3734082398844656</c:v>
                </c:pt>
                <c:pt idx="208">
                  <c:v>9.3810101051280057</c:v>
                </c:pt>
                <c:pt idx="209">
                  <c:v>9.3991532572083951</c:v>
                </c:pt>
                <c:pt idx="210">
                  <c:v>9.4100279254821242</c:v>
                </c:pt>
                <c:pt idx="211">
                  <c:v>9.4153944475531901</c:v>
                </c:pt>
                <c:pt idx="212">
                  <c:v>9.4272097991587458</c:v>
                </c:pt>
                <c:pt idx="213">
                  <c:v>9.4369925179402063</c:v>
                </c:pt>
                <c:pt idx="214">
                  <c:v>9.4494406628160181</c:v>
                </c:pt>
                <c:pt idx="215">
                  <c:v>9.4654107008181452</c:v>
                </c:pt>
                <c:pt idx="216">
                  <c:v>9.4718667843690252</c:v>
                </c:pt>
                <c:pt idx="217">
                  <c:v>9.479088548464393</c:v>
                </c:pt>
                <c:pt idx="218">
                  <c:v>9.4950074669187376</c:v>
                </c:pt>
                <c:pt idx="219">
                  <c:v>9.5117759835370066</c:v>
                </c:pt>
                <c:pt idx="220">
                  <c:v>9.5106988456647681</c:v>
                </c:pt>
                <c:pt idx="221">
                  <c:v>9.5321222220849187</c:v>
                </c:pt>
                <c:pt idx="222">
                  <c:v>9.5318802764984696</c:v>
                </c:pt>
                <c:pt idx="223">
                  <c:v>9.5373507967001174</c:v>
                </c:pt>
                <c:pt idx="224">
                  <c:v>9.5370875909298434</c:v>
                </c:pt>
                <c:pt idx="225">
                  <c:v>9.5444222874196072</c:v>
                </c:pt>
                <c:pt idx="226">
                  <c:v>9.5397882063932329</c:v>
                </c:pt>
                <c:pt idx="227">
                  <c:v>9.5427914631682071</c:v>
                </c:pt>
                <c:pt idx="228">
                  <c:v>9.5541654308392552</c:v>
                </c:pt>
                <c:pt idx="229">
                  <c:v>9.5565423073263229</c:v>
                </c:pt>
                <c:pt idx="230">
                  <c:v>9.5592655594993126</c:v>
                </c:pt>
                <c:pt idx="231">
                  <c:v>9.5613176142751577</c:v>
                </c:pt>
                <c:pt idx="232">
                  <c:v>9.5683964335520102</c:v>
                </c:pt>
                <c:pt idx="233">
                  <c:v>9.5774901205160177</c:v>
                </c:pt>
                <c:pt idx="234">
                  <c:v>9.5937314275200229</c:v>
                </c:pt>
                <c:pt idx="235">
                  <c:v>9.601618568694267</c:v>
                </c:pt>
                <c:pt idx="236">
                  <c:v>9.6041909074428808</c:v>
                </c:pt>
                <c:pt idx="237">
                  <c:v>9.6146428924700125</c:v>
                </c:pt>
                <c:pt idx="238">
                  <c:v>9.6255786935165659</c:v>
                </c:pt>
                <c:pt idx="239">
                  <c:v>9.6344364235158366</c:v>
                </c:pt>
                <c:pt idx="240">
                  <c:v>9.6447441373777245</c:v>
                </c:pt>
                <c:pt idx="241">
                  <c:v>9.6477528352061661</c:v>
                </c:pt>
                <c:pt idx="242">
                  <c:v>9.6579556085262599</c:v>
                </c:pt>
                <c:pt idx="243">
                  <c:v>9.6648165997384812</c:v>
                </c:pt>
                <c:pt idx="244">
                  <c:v>9.6781365026497674</c:v>
                </c:pt>
                <c:pt idx="245">
                  <c:v>9.6780625603896127</c:v>
                </c:pt>
                <c:pt idx="246">
                  <c:v>9.6792152965840224</c:v>
                </c:pt>
                <c:pt idx="247">
                  <c:v>9.6920958336210568</c:v>
                </c:pt>
                <c:pt idx="248">
                  <c:v>9.6923590015265262</c:v>
                </c:pt>
                <c:pt idx="249">
                  <c:v>9.6975210804711125</c:v>
                </c:pt>
                <c:pt idx="250">
                  <c:v>9.7040076075500892</c:v>
                </c:pt>
                <c:pt idx="251">
                  <c:v>9.7090971746572716</c:v>
                </c:pt>
                <c:pt idx="252">
                  <c:v>9.7013263859896774</c:v>
                </c:pt>
                <c:pt idx="253">
                  <c:v>9.7101153449974582</c:v>
                </c:pt>
                <c:pt idx="254">
                  <c:v>9.7045759560227651</c:v>
                </c:pt>
                <c:pt idx="255">
                  <c:v>9.6788132418047841</c:v>
                </c:pt>
                <c:pt idx="256">
                  <c:v>9.6755829823302406</c:v>
                </c:pt>
                <c:pt idx="257">
                  <c:v>9.6790248068240317</c:v>
                </c:pt>
                <c:pt idx="258">
                  <c:v>9.6786952522868237</c:v>
                </c:pt>
                <c:pt idx="259">
                  <c:v>9.6869038675475299</c:v>
                </c:pt>
                <c:pt idx="260">
                  <c:v>9.6866556578747307</c:v>
                </c:pt>
                <c:pt idx="261">
                  <c:v>9.6956136396823602</c:v>
                </c:pt>
                <c:pt idx="262">
                  <c:v>9.703655357245939</c:v>
                </c:pt>
                <c:pt idx="263">
                  <c:v>9.7068555339676408</c:v>
                </c:pt>
                <c:pt idx="264">
                  <c:v>9.7041106834389321</c:v>
                </c:pt>
                <c:pt idx="265">
                  <c:v>9.7147185247689283</c:v>
                </c:pt>
                <c:pt idx="266">
                  <c:v>9.7137076630769812</c:v>
                </c:pt>
                <c:pt idx="267">
                  <c:v>9.7255091805770526</c:v>
                </c:pt>
                <c:pt idx="268">
                  <c:v>9.7326604309007081</c:v>
                </c:pt>
                <c:pt idx="269">
                  <c:v>9.7333602067250329</c:v>
                </c:pt>
                <c:pt idx="270">
                  <c:v>9.7358421613231663</c:v>
                </c:pt>
                <c:pt idx="271">
                  <c:v>9.7384490020261936</c:v>
                </c:pt>
                <c:pt idx="272">
                  <c:v>9.7493449295840229</c:v>
                </c:pt>
                <c:pt idx="273">
                  <c:v>9.7479582759992667</c:v>
                </c:pt>
                <c:pt idx="274">
                  <c:v>9.7557639042286404</c:v>
                </c:pt>
                <c:pt idx="275">
                  <c:v>9.7646929727122576</c:v>
                </c:pt>
                <c:pt idx="276">
                  <c:v>9.7580259235099458</c:v>
                </c:pt>
                <c:pt idx="277">
                  <c:v>9.7758497675879585</c:v>
                </c:pt>
                <c:pt idx="278">
                  <c:v>9.7879157769915217</c:v>
                </c:pt>
                <c:pt idx="279">
                  <c:v>9.7876332058345188</c:v>
                </c:pt>
                <c:pt idx="280">
                  <c:v>9.7990336748341988</c:v>
                </c:pt>
                <c:pt idx="281">
                  <c:v>9.8064189133526654</c:v>
                </c:pt>
                <c:pt idx="282">
                  <c:v>9.8087147526164316</c:v>
                </c:pt>
                <c:pt idx="283">
                  <c:v>9.8112436804376788</c:v>
                </c:pt>
                <c:pt idx="284">
                  <c:v>9.8187495033480765</c:v>
                </c:pt>
                <c:pt idx="285">
                  <c:v>9.8212522526644506</c:v>
                </c:pt>
                <c:pt idx="286">
                  <c:v>9.8262000021095872</c:v>
                </c:pt>
                <c:pt idx="287">
                  <c:v>9.8328381803058598</c:v>
                </c:pt>
                <c:pt idx="288">
                  <c:v>9.8374071875590996</c:v>
                </c:pt>
                <c:pt idx="289">
                  <c:v>9.8411775294884229</c:v>
                </c:pt>
                <c:pt idx="290">
                  <c:v>9.8492280614740242</c:v>
                </c:pt>
                <c:pt idx="291">
                  <c:v>9.8588241583374909</c:v>
                </c:pt>
                <c:pt idx="292">
                  <c:v>9.8665724454956631</c:v>
                </c:pt>
                <c:pt idx="293">
                  <c:v>9.8719877987602533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E4-4C11-839F-CCFC3D0780B9}"/>
            </c:ext>
          </c:extLst>
        </c:ser>
        <c:ser>
          <c:idx val="2"/>
          <c:order val="2"/>
          <c:tx>
            <c:v>Modified Hamilton Trend</c:v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'QW JBES'!$O$2:$O$296</c:f>
              <c:numCache>
                <c:formatCode>General</c:formatCode>
                <c:ptCount val="295"/>
                <c:pt idx="16">
                  <c:v>7.7439428949400551</c:v>
                </c:pt>
                <c:pt idx="17">
                  <c:v>7.7519295722175245</c:v>
                </c:pt>
                <c:pt idx="18">
                  <c:v>7.7597798772598034</c:v>
                </c:pt>
                <c:pt idx="19">
                  <c:v>7.7703409049099905</c:v>
                </c:pt>
                <c:pt idx="20">
                  <c:v>7.7814323434933641</c:v>
                </c:pt>
                <c:pt idx="21">
                  <c:v>7.7939831040023746</c:v>
                </c:pt>
                <c:pt idx="22">
                  <c:v>7.8110119756116161</c:v>
                </c:pt>
                <c:pt idx="23">
                  <c:v>7.8302781956223892</c:v>
                </c:pt>
                <c:pt idx="24">
                  <c:v>7.8472065469132657</c:v>
                </c:pt>
                <c:pt idx="25">
                  <c:v>7.8674887900801611</c:v>
                </c:pt>
                <c:pt idx="26">
                  <c:v>7.8811194211319897</c:v>
                </c:pt>
                <c:pt idx="27">
                  <c:v>7.8927751142004956</c:v>
                </c:pt>
                <c:pt idx="28">
                  <c:v>7.9092237584759388</c:v>
                </c:pt>
                <c:pt idx="29">
                  <c:v>7.9245570758292683</c:v>
                </c:pt>
                <c:pt idx="30">
                  <c:v>7.9379347304809906</c:v>
                </c:pt>
                <c:pt idx="31">
                  <c:v>7.946191851225004</c:v>
                </c:pt>
                <c:pt idx="32">
                  <c:v>7.9508489767241111</c:v>
                </c:pt>
                <c:pt idx="33">
                  <c:v>7.9583191381226612</c:v>
                </c:pt>
                <c:pt idx="34">
                  <c:v>7.9657919026485144</c:v>
                </c:pt>
                <c:pt idx="35">
                  <c:v>7.9738123829207534</c:v>
                </c:pt>
                <c:pt idx="36">
                  <c:v>7.9815613890602854</c:v>
                </c:pt>
                <c:pt idx="37">
                  <c:v>7.9864074678675081</c:v>
                </c:pt>
                <c:pt idx="38">
                  <c:v>7.9912566662393445</c:v>
                </c:pt>
                <c:pt idx="39">
                  <c:v>7.9989707672212838</c:v>
                </c:pt>
                <c:pt idx="40">
                  <c:v>8.0079477342757777</c:v>
                </c:pt>
                <c:pt idx="41">
                  <c:v>8.01748977889301</c:v>
                </c:pt>
                <c:pt idx="42">
                  <c:v>8.0285431443105448</c:v>
                </c:pt>
                <c:pt idx="43">
                  <c:v>8.0380352719388206</c:v>
                </c:pt>
                <c:pt idx="44">
                  <c:v>8.0491426238973869</c:v>
                </c:pt>
                <c:pt idx="45">
                  <c:v>8.0574505373504017</c:v>
                </c:pt>
                <c:pt idx="46">
                  <c:v>8.0620302674679927</c:v>
                </c:pt>
                <c:pt idx="47">
                  <c:v>8.0685857410441102</c:v>
                </c:pt>
                <c:pt idx="48">
                  <c:v>8.0719486455578195</c:v>
                </c:pt>
                <c:pt idx="49">
                  <c:v>8.0713419017262709</c:v>
                </c:pt>
                <c:pt idx="50">
                  <c:v>8.0751502002443249</c:v>
                </c:pt>
                <c:pt idx="51">
                  <c:v>8.0801802785547743</c:v>
                </c:pt>
                <c:pt idx="52">
                  <c:v>8.0861173644296773</c:v>
                </c:pt>
                <c:pt idx="53">
                  <c:v>8.0907496875477385</c:v>
                </c:pt>
                <c:pt idx="54">
                  <c:v>8.096548579180924</c:v>
                </c:pt>
                <c:pt idx="55">
                  <c:v>8.1018603653335148</c:v>
                </c:pt>
                <c:pt idx="56">
                  <c:v>8.1072173161853396</c:v>
                </c:pt>
                <c:pt idx="57">
                  <c:v>8.120471670768481</c:v>
                </c:pt>
                <c:pt idx="58">
                  <c:v>8.1340942620381842</c:v>
                </c:pt>
                <c:pt idx="59">
                  <c:v>8.1441669357672346</c:v>
                </c:pt>
                <c:pt idx="60">
                  <c:v>8.1479420911668186</c:v>
                </c:pt>
                <c:pt idx="61">
                  <c:v>8.1541544120618958</c:v>
                </c:pt>
                <c:pt idx="62">
                  <c:v>8.1625295056297826</c:v>
                </c:pt>
                <c:pt idx="63">
                  <c:v>8.1704819397041391</c:v>
                </c:pt>
                <c:pt idx="64">
                  <c:v>8.1804980548057689</c:v>
                </c:pt>
                <c:pt idx="65">
                  <c:v>8.1897990867640438</c:v>
                </c:pt>
                <c:pt idx="66">
                  <c:v>8.1952474461488904</c:v>
                </c:pt>
                <c:pt idx="67">
                  <c:v>8.2054814653679724</c:v>
                </c:pt>
                <c:pt idx="68">
                  <c:v>8.2164357837941235</c:v>
                </c:pt>
                <c:pt idx="69">
                  <c:v>8.2296729837357372</c:v>
                </c:pt>
                <c:pt idx="70">
                  <c:v>8.2423290959587412</c:v>
                </c:pt>
                <c:pt idx="71">
                  <c:v>8.2544825194272864</c:v>
                </c:pt>
                <c:pt idx="72">
                  <c:v>8.2652251083729258</c:v>
                </c:pt>
                <c:pt idx="73">
                  <c:v>8.2776513270402585</c:v>
                </c:pt>
                <c:pt idx="74">
                  <c:v>8.2890778057105923</c:v>
                </c:pt>
                <c:pt idx="75">
                  <c:v>8.3019220675559602</c:v>
                </c:pt>
                <c:pt idx="76">
                  <c:v>8.3131612433321322</c:v>
                </c:pt>
                <c:pt idx="77">
                  <c:v>8.3279771095321387</c:v>
                </c:pt>
                <c:pt idx="78">
                  <c:v>8.3416040756664351</c:v>
                </c:pt>
                <c:pt idx="79">
                  <c:v>8.3559755615262414</c:v>
                </c:pt>
                <c:pt idx="80">
                  <c:v>8.3708316470054331</c:v>
                </c:pt>
                <c:pt idx="81">
                  <c:v>8.3876690604333657</c:v>
                </c:pt>
                <c:pt idx="82">
                  <c:v>8.4010516374004691</c:v>
                </c:pt>
                <c:pt idx="83">
                  <c:v>8.4148630728485383</c:v>
                </c:pt>
                <c:pt idx="84">
                  <c:v>8.4295092513739736</c:v>
                </c:pt>
                <c:pt idx="85">
                  <c:v>8.4446171509809105</c:v>
                </c:pt>
                <c:pt idx="86">
                  <c:v>8.4562267268193274</c:v>
                </c:pt>
                <c:pt idx="87">
                  <c:v>8.4679630127243168</c:v>
                </c:pt>
                <c:pt idx="88">
                  <c:v>8.4781986866286907</c:v>
                </c:pt>
                <c:pt idx="89">
                  <c:v>8.4881433449883286</c:v>
                </c:pt>
                <c:pt idx="90">
                  <c:v>8.4980911246686723</c:v>
                </c:pt>
                <c:pt idx="91">
                  <c:v>8.508429434831104</c:v>
                </c:pt>
                <c:pt idx="92">
                  <c:v>8.5173463754596206</c:v>
                </c:pt>
                <c:pt idx="93">
                  <c:v>8.5269368215121286</c:v>
                </c:pt>
                <c:pt idx="94">
                  <c:v>8.5360006589172617</c:v>
                </c:pt>
                <c:pt idx="95">
                  <c:v>8.5465276477762195</c:v>
                </c:pt>
                <c:pt idx="96">
                  <c:v>8.5542093122166492</c:v>
                </c:pt>
                <c:pt idx="97">
                  <c:v>8.5604340285675402</c:v>
                </c:pt>
                <c:pt idx="98">
                  <c:v>8.5652452847958624</c:v>
                </c:pt>
                <c:pt idx="99">
                  <c:v>8.5705877527650536</c:v>
                </c:pt>
                <c:pt idx="100">
                  <c:v>8.5736976625437578</c:v>
                </c:pt>
                <c:pt idx="101">
                  <c:v>8.5810407964984883</c:v>
                </c:pt>
                <c:pt idx="102">
                  <c:v>8.5840968871763188</c:v>
                </c:pt>
                <c:pt idx="103">
                  <c:v>8.5880608901552513</c:v>
                </c:pt>
                <c:pt idx="104">
                  <c:v>8.592305515764755</c:v>
                </c:pt>
                <c:pt idx="105">
                  <c:v>8.5997368013290671</c:v>
                </c:pt>
                <c:pt idx="106">
                  <c:v>8.6098550053829825</c:v>
                </c:pt>
                <c:pt idx="107">
                  <c:v>8.6185302988196231</c:v>
                </c:pt>
                <c:pt idx="108">
                  <c:v>8.628946193828023</c:v>
                </c:pt>
                <c:pt idx="109">
                  <c:v>8.6435448966420232</c:v>
                </c:pt>
                <c:pt idx="110">
                  <c:v>8.6539275877004744</c:v>
                </c:pt>
                <c:pt idx="111">
                  <c:v>8.6633988129210184</c:v>
                </c:pt>
                <c:pt idx="112">
                  <c:v>8.6769501303012202</c:v>
                </c:pt>
                <c:pt idx="113">
                  <c:v>8.6866317966544777</c:v>
                </c:pt>
                <c:pt idx="114">
                  <c:v>8.6950470629958208</c:v>
                </c:pt>
                <c:pt idx="115">
                  <c:v>8.6998494867616305</c:v>
                </c:pt>
                <c:pt idx="116">
                  <c:v>8.704950554862755</c:v>
                </c:pt>
                <c:pt idx="117">
                  <c:v>8.7056147051343711</c:v>
                </c:pt>
                <c:pt idx="118">
                  <c:v>8.7050709103318464</c:v>
                </c:pt>
                <c:pt idx="119">
                  <c:v>8.7076474353808315</c:v>
                </c:pt>
                <c:pt idx="120">
                  <c:v>8.7115296397633148</c:v>
                </c:pt>
                <c:pt idx="121">
                  <c:v>8.7150731974837008</c:v>
                </c:pt>
                <c:pt idx="122">
                  <c:v>8.7184229097969617</c:v>
                </c:pt>
                <c:pt idx="123">
                  <c:v>8.7224914326990053</c:v>
                </c:pt>
                <c:pt idx="124">
                  <c:v>8.729037212852063</c:v>
                </c:pt>
                <c:pt idx="125">
                  <c:v>8.7386662078460393</c:v>
                </c:pt>
                <c:pt idx="126">
                  <c:v>8.7515305571177588</c:v>
                </c:pt>
                <c:pt idx="127">
                  <c:v>8.7636633125438195</c:v>
                </c:pt>
                <c:pt idx="128">
                  <c:v>8.7715304500165647</c:v>
                </c:pt>
                <c:pt idx="129">
                  <c:v>8.7801798475265649</c:v>
                </c:pt>
                <c:pt idx="130">
                  <c:v>8.7940817525866901</c:v>
                </c:pt>
                <c:pt idx="131">
                  <c:v>8.8068609572416836</c:v>
                </c:pt>
                <c:pt idx="132">
                  <c:v>8.8209224248397504</c:v>
                </c:pt>
                <c:pt idx="133">
                  <c:v>8.832128391174523</c:v>
                </c:pt>
                <c:pt idx="134">
                  <c:v>8.8413750506039008</c:v>
                </c:pt>
                <c:pt idx="135">
                  <c:v>8.8509081691197089</c:v>
                </c:pt>
                <c:pt idx="136">
                  <c:v>8.8602940695456454</c:v>
                </c:pt>
                <c:pt idx="137">
                  <c:v>8.8713444912194905</c:v>
                </c:pt>
                <c:pt idx="138">
                  <c:v>8.8757863459969943</c:v>
                </c:pt>
                <c:pt idx="139">
                  <c:v>8.8755654008871634</c:v>
                </c:pt>
                <c:pt idx="140">
                  <c:v>8.8806231355609846</c:v>
                </c:pt>
                <c:pt idx="141">
                  <c:v>8.8876177176055293</c:v>
                </c:pt>
                <c:pt idx="142">
                  <c:v>8.8897219171334569</c:v>
                </c:pt>
                <c:pt idx="143">
                  <c:v>8.8935870832943955</c:v>
                </c:pt>
                <c:pt idx="144">
                  <c:v>8.8927016330674267</c:v>
                </c:pt>
                <c:pt idx="145">
                  <c:v>8.8910357710024215</c:v>
                </c:pt>
                <c:pt idx="146">
                  <c:v>8.8938417641162015</c:v>
                </c:pt>
                <c:pt idx="147">
                  <c:v>8.8979207083669323</c:v>
                </c:pt>
                <c:pt idx="148">
                  <c:v>8.8995438573021559</c:v>
                </c:pt>
                <c:pt idx="149">
                  <c:v>8.8986936478774989</c:v>
                </c:pt>
                <c:pt idx="150">
                  <c:v>8.9005103955633249</c:v>
                </c:pt>
                <c:pt idx="151">
                  <c:v>8.9065453503849312</c:v>
                </c:pt>
                <c:pt idx="152">
                  <c:v>8.912291322904224</c:v>
                </c:pt>
                <c:pt idx="153">
                  <c:v>8.9210644985854834</c:v>
                </c:pt>
                <c:pt idx="154">
                  <c:v>8.9336281021501414</c:v>
                </c:pt>
                <c:pt idx="155">
                  <c:v>8.944257981957481</c:v>
                </c:pt>
                <c:pt idx="156">
                  <c:v>8.9573165851391234</c:v>
                </c:pt>
                <c:pt idx="157">
                  <c:v>8.972431481981312</c:v>
                </c:pt>
                <c:pt idx="158">
                  <c:v>8.9856450725371051</c:v>
                </c:pt>
                <c:pt idx="159">
                  <c:v>8.9987515129955931</c:v>
                </c:pt>
                <c:pt idx="160">
                  <c:v>9.0109251319309198</c:v>
                </c:pt>
                <c:pt idx="161">
                  <c:v>9.0223311641371478</c:v>
                </c:pt>
                <c:pt idx="162">
                  <c:v>9.0318127727937139</c:v>
                </c:pt>
                <c:pt idx="163">
                  <c:v>9.0414095127770615</c:v>
                </c:pt>
                <c:pt idx="164">
                  <c:v>9.0508373018589534</c:v>
                </c:pt>
                <c:pt idx="165">
                  <c:v>9.0600460503255782</c:v>
                </c:pt>
                <c:pt idx="166">
                  <c:v>9.0689305282676091</c:v>
                </c:pt>
                <c:pt idx="167">
                  <c:v>9.0771334806645694</c:v>
                </c:pt>
                <c:pt idx="168">
                  <c:v>9.0860144758598018</c:v>
                </c:pt>
                <c:pt idx="169">
                  <c:v>9.094076518688853</c:v>
                </c:pt>
                <c:pt idx="170">
                  <c:v>9.1033900281961433</c:v>
                </c:pt>
                <c:pt idx="171">
                  <c:v>9.1120820947329157</c:v>
                </c:pt>
                <c:pt idx="172">
                  <c:v>9.1216603681987376</c:v>
                </c:pt>
                <c:pt idx="173">
                  <c:v>9.131690709617942</c:v>
                </c:pt>
                <c:pt idx="174">
                  <c:v>9.1414275247458949</c:v>
                </c:pt>
                <c:pt idx="175">
                  <c:v>9.1504824603707551</c:v>
                </c:pt>
                <c:pt idx="176">
                  <c:v>9.1585193651253913</c:v>
                </c:pt>
                <c:pt idx="177">
                  <c:v>9.1669158185138215</c:v>
                </c:pt>
                <c:pt idx="178">
                  <c:v>9.1752038984259414</c:v>
                </c:pt>
                <c:pt idx="179">
                  <c:v>9.1820071205476683</c:v>
                </c:pt>
                <c:pt idx="180">
                  <c:v>9.1862139421162379</c:v>
                </c:pt>
                <c:pt idx="181">
                  <c:v>9.189159275615669</c:v>
                </c:pt>
                <c:pt idx="182">
                  <c:v>9.1930955469034412</c:v>
                </c:pt>
                <c:pt idx="183">
                  <c:v>9.1969643645357628</c:v>
                </c:pt>
                <c:pt idx="184">
                  <c:v>9.1997524563211268</c:v>
                </c:pt>
                <c:pt idx="185">
                  <c:v>9.2034471757719949</c:v>
                </c:pt>
                <c:pt idx="186">
                  <c:v>9.2060687840524462</c:v>
                </c:pt>
                <c:pt idx="187">
                  <c:v>9.2096629908544401</c:v>
                </c:pt>
                <c:pt idx="188">
                  <c:v>9.2155430483936716</c:v>
                </c:pt>
                <c:pt idx="189">
                  <c:v>9.2217811960815315</c:v>
                </c:pt>
                <c:pt idx="190">
                  <c:v>9.2285750799791604</c:v>
                </c:pt>
                <c:pt idx="191">
                  <c:v>9.2341652194618327</c:v>
                </c:pt>
                <c:pt idx="192">
                  <c:v>9.2422453816971402</c:v>
                </c:pt>
                <c:pt idx="193">
                  <c:v>9.2511192494264893</c:v>
                </c:pt>
                <c:pt idx="194">
                  <c:v>9.2593163699210752</c:v>
                </c:pt>
                <c:pt idx="195">
                  <c:v>9.2663652641605125</c:v>
                </c:pt>
                <c:pt idx="196">
                  <c:v>9.2745739038952895</c:v>
                </c:pt>
                <c:pt idx="197">
                  <c:v>9.2819653482933528</c:v>
                </c:pt>
                <c:pt idx="198">
                  <c:v>9.2900687222983969</c:v>
                </c:pt>
                <c:pt idx="199">
                  <c:v>9.2988123043264466</c:v>
                </c:pt>
                <c:pt idx="200">
                  <c:v>9.3067780587344693</c:v>
                </c:pt>
                <c:pt idx="201">
                  <c:v>9.313941181223532</c:v>
                </c:pt>
                <c:pt idx="202">
                  <c:v>9.322560060433652</c:v>
                </c:pt>
                <c:pt idx="203">
                  <c:v>9.3302461227912374</c:v>
                </c:pt>
                <c:pt idx="204">
                  <c:v>9.3384489725237199</c:v>
                </c:pt>
                <c:pt idx="205">
                  <c:v>9.3460187820554523</c:v>
                </c:pt>
                <c:pt idx="206">
                  <c:v>9.3558710391199504</c:v>
                </c:pt>
                <c:pt idx="207">
                  <c:v>9.3665668820040047</c:v>
                </c:pt>
                <c:pt idx="208">
                  <c:v>9.3761000651014292</c:v>
                </c:pt>
                <c:pt idx="209">
                  <c:v>9.3862801259537658</c:v>
                </c:pt>
                <c:pt idx="210">
                  <c:v>9.3964933319369468</c:v>
                </c:pt>
                <c:pt idx="211">
                  <c:v>9.4063213843388755</c:v>
                </c:pt>
                <c:pt idx="212">
                  <c:v>9.4179629352546179</c:v>
                </c:pt>
                <c:pt idx="213">
                  <c:v>9.4292726102051692</c:v>
                </c:pt>
                <c:pt idx="214">
                  <c:v>9.4398216520422391</c:v>
                </c:pt>
                <c:pt idx="215">
                  <c:v>9.450056853735525</c:v>
                </c:pt>
                <c:pt idx="216">
                  <c:v>9.4614520779327353</c:v>
                </c:pt>
                <c:pt idx="217">
                  <c:v>9.4721691744758036</c:v>
                </c:pt>
                <c:pt idx="218">
                  <c:v>9.4844799581589925</c:v>
                </c:pt>
                <c:pt idx="219">
                  <c:v>9.4942384674593789</c:v>
                </c:pt>
                <c:pt idx="220">
                  <c:v>9.5035612584925229</c:v>
                </c:pt>
                <c:pt idx="221">
                  <c:v>9.5108797890531029</c:v>
                </c:pt>
                <c:pt idx="222">
                  <c:v>9.5193805691875522</c:v>
                </c:pt>
                <c:pt idx="223">
                  <c:v>9.5261141367558384</c:v>
                </c:pt>
                <c:pt idx="224">
                  <c:v>9.5312945863658456</c:v>
                </c:pt>
                <c:pt idx="225">
                  <c:v>9.5362142761536433</c:v>
                </c:pt>
                <c:pt idx="226">
                  <c:v>9.5413800830185629</c:v>
                </c:pt>
                <c:pt idx="227">
                  <c:v>9.5444407364984389</c:v>
                </c:pt>
                <c:pt idx="228">
                  <c:v>9.5474550859916612</c:v>
                </c:pt>
                <c:pt idx="229">
                  <c:v>9.5513511711479264</c:v>
                </c:pt>
                <c:pt idx="230">
                  <c:v>9.5560687045542654</c:v>
                </c:pt>
                <c:pt idx="231">
                  <c:v>9.5625250445398002</c:v>
                </c:pt>
                <c:pt idx="232">
                  <c:v>9.5697752302234296</c:v>
                </c:pt>
                <c:pt idx="233">
                  <c:v>9.576194025362879</c:v>
                </c:pt>
                <c:pt idx="234">
                  <c:v>9.5819751164437843</c:v>
                </c:pt>
                <c:pt idx="235">
                  <c:v>9.5893830900994477</c:v>
                </c:pt>
                <c:pt idx="236">
                  <c:v>9.5983276520687593</c:v>
                </c:pt>
                <c:pt idx="237">
                  <c:v>9.6082824482383451</c:v>
                </c:pt>
                <c:pt idx="238">
                  <c:v>9.6168928624924668</c:v>
                </c:pt>
                <c:pt idx="239">
                  <c:v>9.6251608217224884</c:v>
                </c:pt>
                <c:pt idx="240">
                  <c:v>9.6322971466390825</c:v>
                </c:pt>
                <c:pt idx="241">
                  <c:v>9.6412030943456557</c:v>
                </c:pt>
                <c:pt idx="242">
                  <c:v>9.6497276948717623</c:v>
                </c:pt>
                <c:pt idx="243">
                  <c:v>9.6567838830847545</c:v>
                </c:pt>
                <c:pt idx="244">
                  <c:v>9.6639481680812409</c:v>
                </c:pt>
                <c:pt idx="245">
                  <c:v>9.6699824559554237</c:v>
                </c:pt>
                <c:pt idx="246">
                  <c:v>9.6761980759251021</c:v>
                </c:pt>
                <c:pt idx="247">
                  <c:v>9.6827418259136877</c:v>
                </c:pt>
                <c:pt idx="248">
                  <c:v>9.6884610784055241</c:v>
                </c:pt>
                <c:pt idx="249">
                  <c:v>9.6916223100974577</c:v>
                </c:pt>
                <c:pt idx="250">
                  <c:v>9.6952356078629531</c:v>
                </c:pt>
                <c:pt idx="251">
                  <c:v>9.6980784979337002</c:v>
                </c:pt>
                <c:pt idx="252">
                  <c:v>9.6974716777957326</c:v>
                </c:pt>
                <c:pt idx="253">
                  <c:v>9.6953730741491313</c:v>
                </c:pt>
                <c:pt idx="254">
                  <c:v>9.6941300243515709</c:v>
                </c:pt>
                <c:pt idx="255">
                  <c:v>9.6928746296360391</c:v>
                </c:pt>
                <c:pt idx="256">
                  <c:v>9.6918149866451326</c:v>
                </c:pt>
                <c:pt idx="257">
                  <c:v>9.6894197536810776</c:v>
                </c:pt>
                <c:pt idx="258">
                  <c:v>9.6885276396128646</c:v>
                </c:pt>
                <c:pt idx="259">
                  <c:v>9.6873065296155492</c:v>
                </c:pt>
                <c:pt idx="260">
                  <c:v>9.6880839058595054</c:v>
                </c:pt>
                <c:pt idx="261">
                  <c:v>9.6920328427206446</c:v>
                </c:pt>
                <c:pt idx="262">
                  <c:v>9.6968365422957135</c:v>
                </c:pt>
                <c:pt idx="263">
                  <c:v>9.6996844686157164</c:v>
                </c:pt>
                <c:pt idx="264">
                  <c:v>9.7047137752764527</c:v>
                </c:pt>
                <c:pt idx="265">
                  <c:v>9.7096247490850409</c:v>
                </c:pt>
                <c:pt idx="266">
                  <c:v>9.7145921398538722</c:v>
                </c:pt>
                <c:pt idx="267">
                  <c:v>9.7186183682807599</c:v>
                </c:pt>
                <c:pt idx="268">
                  <c:v>9.7219625698172312</c:v>
                </c:pt>
                <c:pt idx="269">
                  <c:v>9.7273457309997031</c:v>
                </c:pt>
                <c:pt idx="270">
                  <c:v>9.7325804292037414</c:v>
                </c:pt>
                <c:pt idx="271">
                  <c:v>9.7376423579676956</c:v>
                </c:pt>
                <c:pt idx="272">
                  <c:v>9.7430686401718898</c:v>
                </c:pt>
                <c:pt idx="273">
                  <c:v>9.7458075602691547</c:v>
                </c:pt>
                <c:pt idx="274">
                  <c:v>9.7507575629040613</c:v>
                </c:pt>
                <c:pt idx="275">
                  <c:v>9.7574132142690644</c:v>
                </c:pt>
                <c:pt idx="276">
                  <c:v>9.7635609549947997</c:v>
                </c:pt>
                <c:pt idx="277">
                  <c:v>9.7703882426349722</c:v>
                </c:pt>
                <c:pt idx="278">
                  <c:v>9.7762267008510673</c:v>
                </c:pt>
                <c:pt idx="279">
                  <c:v>9.7825910838565342</c:v>
                </c:pt>
                <c:pt idx="280">
                  <c:v>9.7886015369701607</c:v>
                </c:pt>
                <c:pt idx="281">
                  <c:v>9.7949022620028821</c:v>
                </c:pt>
                <c:pt idx="282">
                  <c:v>9.8021369193340355</c:v>
                </c:pt>
                <c:pt idx="283">
                  <c:v>9.8074728973121132</c:v>
                </c:pt>
                <c:pt idx="284">
                  <c:v>9.8121133684281219</c:v>
                </c:pt>
                <c:pt idx="285">
                  <c:v>9.8178107564706867</c:v>
                </c:pt>
                <c:pt idx="286">
                  <c:v>9.8224089710192342</c:v>
                </c:pt>
                <c:pt idx="287">
                  <c:v>9.8272293631947569</c:v>
                </c:pt>
                <c:pt idx="288">
                  <c:v>9.8332746727700933</c:v>
                </c:pt>
                <c:pt idx="289">
                  <c:v>9.8397257360827854</c:v>
                </c:pt>
                <c:pt idx="290">
                  <c:v>9.8455961324124601</c:v>
                </c:pt>
                <c:pt idx="291">
                  <c:v>9.8515832984988663</c:v>
                </c:pt>
                <c:pt idx="292">
                  <c:v>9.8573747673111196</c:v>
                </c:pt>
                <c:pt idx="293">
                  <c:v>9.863669555457939</c:v>
                </c:pt>
                <c:pt idx="294">
                  <c:v>9.8699214103674002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6E4-4C11-839F-CCFC3D0780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0798896"/>
        <c:axId val="2008371840"/>
      </c:lineChart>
      <c:catAx>
        <c:axId val="280798896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8371840"/>
        <c:crosses val="autoZero"/>
        <c:auto val="1"/>
        <c:lblAlgn val="ctr"/>
        <c:lblOffset val="100"/>
        <c:noMultiLvlLbl val="0"/>
      </c:catAx>
      <c:valAx>
        <c:axId val="2008371840"/>
        <c:scaling>
          <c:orientation val="minMax"/>
          <c:min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LN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80798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8860746573344998E-2"/>
          <c:y val="0.84863601727203442"/>
          <c:w val="0.94076888305628481"/>
          <c:h val="0.151364055078059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</xdr:row>
      <xdr:rowOff>165100</xdr:rowOff>
    </xdr:from>
    <xdr:to>
      <xdr:col>11</xdr:col>
      <xdr:colOff>0</xdr:colOff>
      <xdr:row>19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4C247062-4308-4348-AB93-C55D35B5D0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2</xdr:row>
      <xdr:rowOff>0</xdr:rowOff>
    </xdr:from>
    <xdr:to>
      <xdr:col>22</xdr:col>
      <xdr:colOff>0</xdr:colOff>
      <xdr:row>19</xdr:row>
      <xdr:rowOff>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B2436D89-97A9-4F20-A6A6-EF2571FEF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21</xdr:row>
      <xdr:rowOff>-1</xdr:rowOff>
    </xdr:from>
    <xdr:to>
      <xdr:col>22</xdr:col>
      <xdr:colOff>0</xdr:colOff>
      <xdr:row>38</xdr:row>
      <xdr:rowOff>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3179651F-AA06-40EE-A1C2-171FDBF012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0</xdr:colOff>
      <xdr:row>21</xdr:row>
      <xdr:rowOff>1</xdr:rowOff>
    </xdr:from>
    <xdr:to>
      <xdr:col>11</xdr:col>
      <xdr:colOff>0</xdr:colOff>
      <xdr:row>38</xdr:row>
      <xdr:rowOff>1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9393ADDE-329C-4114-A846-329FA41A4C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39</xdr:row>
      <xdr:rowOff>0</xdr:rowOff>
    </xdr:from>
    <xdr:to>
      <xdr:col>22</xdr:col>
      <xdr:colOff>0</xdr:colOff>
      <xdr:row>56</xdr:row>
      <xdr:rowOff>1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6D672228-2A63-42C2-A040-C8A73F7505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0</xdr:colOff>
      <xdr:row>39</xdr:row>
      <xdr:rowOff>0</xdr:rowOff>
    </xdr:from>
    <xdr:to>
      <xdr:col>11</xdr:col>
      <xdr:colOff>0</xdr:colOff>
      <xdr:row>56</xdr:row>
      <xdr:rowOff>17463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4B2C7A53-D5D3-443A-8D08-1C02E94473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6A103-9F98-4C1E-9DD1-2BACDE18F8A2}">
  <dimension ref="A1:AH296"/>
  <sheetViews>
    <sheetView workbookViewId="0">
      <selection activeCell="J5" sqref="J5"/>
    </sheetView>
  </sheetViews>
  <sheetFormatPr baseColWidth="10" defaultRowHeight="14.5" x14ac:dyDescent="0.35"/>
  <cols>
    <col min="8" max="8" width="2.7265625" customWidth="1"/>
    <col min="11" max="11" width="2.1796875" customWidth="1"/>
    <col min="12" max="12" width="12.453125" bestFit="1" customWidth="1"/>
    <col min="15" max="15" width="2.1796875" customWidth="1"/>
    <col min="16" max="16" width="12.453125" bestFit="1" customWidth="1"/>
    <col min="17" max="19" width="11.81640625" bestFit="1" customWidth="1"/>
    <col min="20" max="20" width="2.81640625" customWidth="1"/>
    <col min="22" max="22" width="3.26953125" customWidth="1"/>
    <col min="25" max="25" width="2.7265625" customWidth="1"/>
    <col min="27" max="27" width="6.36328125" customWidth="1"/>
    <col min="30" max="30" width="3.26953125" customWidth="1"/>
    <col min="32" max="32" width="3.453125" customWidth="1"/>
  </cols>
  <sheetData>
    <row r="1" spans="1:34" x14ac:dyDescent="0.35">
      <c r="D1" s="3" t="s">
        <v>11</v>
      </c>
      <c r="I1" s="3" t="s">
        <v>52</v>
      </c>
      <c r="L1" s="3" t="s">
        <v>18</v>
      </c>
      <c r="P1" s="3" t="s">
        <v>51</v>
      </c>
      <c r="U1" s="3" t="s">
        <v>19</v>
      </c>
      <c r="Z1" s="3" t="s">
        <v>21</v>
      </c>
      <c r="AE1" s="3" t="s">
        <v>22</v>
      </c>
    </row>
    <row r="2" spans="1:34" x14ac:dyDescent="0.35">
      <c r="A2" s="3" t="s">
        <v>30</v>
      </c>
      <c r="C2" s="3" t="s">
        <v>10</v>
      </c>
      <c r="D2" s="3" t="s">
        <v>12</v>
      </c>
      <c r="E2" s="3" t="s">
        <v>23</v>
      </c>
      <c r="F2" s="3" t="s">
        <v>24</v>
      </c>
      <c r="G2" s="3" t="s">
        <v>53</v>
      </c>
      <c r="I2" s="3" t="s">
        <v>13</v>
      </c>
      <c r="L2" s="3" t="s">
        <v>13</v>
      </c>
      <c r="P2" s="3" t="s">
        <v>13</v>
      </c>
      <c r="U2" s="3" t="s">
        <v>20</v>
      </c>
      <c r="W2" s="3" t="s">
        <v>16</v>
      </c>
      <c r="X2" s="3" t="s">
        <v>17</v>
      </c>
      <c r="Z2" s="3" t="s">
        <v>20</v>
      </c>
      <c r="AB2" s="3" t="s">
        <v>16</v>
      </c>
      <c r="AC2" s="3" t="s">
        <v>17</v>
      </c>
      <c r="AE2" s="3" t="s">
        <v>20</v>
      </c>
      <c r="AG2" s="3" t="s">
        <v>16</v>
      </c>
      <c r="AH2" s="3" t="s">
        <v>17</v>
      </c>
    </row>
    <row r="3" spans="1:34" x14ac:dyDescent="0.35">
      <c r="A3">
        <v>1947.01</v>
      </c>
      <c r="B3" s="2">
        <v>2033.0609999999999</v>
      </c>
      <c r="C3">
        <f>LN(B3)</f>
        <v>7.6172978180970468</v>
      </c>
      <c r="D3">
        <v>1</v>
      </c>
      <c r="E3">
        <v>1</v>
      </c>
      <c r="F3">
        <f>E3^2</f>
        <v>1</v>
      </c>
      <c r="G3">
        <f>F3^3</f>
        <v>1</v>
      </c>
      <c r="I3">
        <f t="array" ref="I3:J4">MMULT('NR DT'!A1:KH2,'Det Trends'!D3:E296)</f>
        <v>294</v>
      </c>
      <c r="J3">
        <v>43365</v>
      </c>
      <c r="L3">
        <f t="array" ref="L3:N5">MMULT('NR DT'!A4:KH6,'Det Trends'!D3:F296)</f>
        <v>294</v>
      </c>
      <c r="M3">
        <v>43365</v>
      </c>
      <c r="N3">
        <v>8513995</v>
      </c>
      <c r="P3">
        <f t="array" ref="P3:S6">MMULT('NR DT'!A8:KH11,'Det Trends'!D3:G296)</f>
        <v>294</v>
      </c>
      <c r="Q3">
        <v>43365</v>
      </c>
      <c r="R3">
        <v>8513995</v>
      </c>
      <c r="S3">
        <v>2.7446709824651616E+16</v>
      </c>
      <c r="U3">
        <f t="array" ref="U3:U296">MMULT(D3:E296,I15:I16)</f>
        <v>7.7267816130985469</v>
      </c>
      <c r="W3">
        <f t="shared" ref="W3:W66" si="0">C3-U3</f>
        <v>-0.10948379500150018</v>
      </c>
      <c r="X3">
        <f>W3*100</f>
        <v>-10.948379500150018</v>
      </c>
      <c r="Z3">
        <f t="array" ref="Z3:Z296">MMULT(D3:F296,L15:L17)</f>
        <v>7.5902440691968076</v>
      </c>
      <c r="AB3" s="2">
        <f>C3-Z3</f>
        <v>2.705374890023915E-2</v>
      </c>
      <c r="AC3">
        <f>AB3*100</f>
        <v>2.705374890023915</v>
      </c>
      <c r="AE3">
        <f t="array" ref="AE3:AE296">MMULT(D3:G296,P15:P18)</f>
        <v>7.6109887035479282</v>
      </c>
      <c r="AG3">
        <f>C3-AE3</f>
        <v>6.309114549118533E-3</v>
      </c>
      <c r="AH3">
        <f>AG3*100</f>
        <v>0.6309114549118533</v>
      </c>
    </row>
    <row r="4" spans="1:34" x14ac:dyDescent="0.35">
      <c r="A4">
        <v>1947.02</v>
      </c>
      <c r="B4" s="2">
        <v>2027.6389999999999</v>
      </c>
      <c r="C4">
        <f t="shared" ref="C4:C67" si="1">LN(B4)</f>
        <v>7.6146273409762424</v>
      </c>
      <c r="D4">
        <v>1</v>
      </c>
      <c r="E4">
        <v>2</v>
      </c>
      <c r="F4">
        <f t="shared" ref="F4:F67" si="2">E4^2</f>
        <v>4</v>
      </c>
      <c r="G4">
        <f t="shared" ref="G4:G67" si="3">F4^3</f>
        <v>64</v>
      </c>
      <c r="I4">
        <v>43365</v>
      </c>
      <c r="J4">
        <v>8513995</v>
      </c>
      <c r="L4">
        <v>43365</v>
      </c>
      <c r="M4">
        <v>8513995</v>
      </c>
      <c r="N4">
        <v>1880523225</v>
      </c>
      <c r="P4">
        <v>43365</v>
      </c>
      <c r="Q4">
        <v>8513995</v>
      </c>
      <c r="R4">
        <v>1880523225</v>
      </c>
      <c r="S4">
        <v>7.0726264683027722E+18</v>
      </c>
      <c r="U4">
        <v>7.7346084246239286</v>
      </c>
      <c r="W4">
        <f t="shared" si="0"/>
        <v>-0.11998108364768623</v>
      </c>
      <c r="X4">
        <f t="shared" ref="X4:X67" si="4">W4*100</f>
        <v>-11.998108364768623</v>
      </c>
      <c r="Z4">
        <v>7.6008668713822933</v>
      </c>
      <c r="AB4" s="2">
        <f t="shared" ref="AB4:AB67" si="5">C4-Z4</f>
        <v>1.3760469593949054E-2</v>
      </c>
      <c r="AC4">
        <f t="shared" ref="AC4:AC67" si="6">AB4*100</f>
        <v>1.3760469593949054</v>
      </c>
      <c r="AE4">
        <v>7.6209299892773643</v>
      </c>
      <c r="AG4">
        <f t="shared" ref="AG4:AG67" si="7">C4-AE4</f>
        <v>-6.302648301121927E-3</v>
      </c>
      <c r="AH4">
        <f t="shared" ref="AH4:AH67" si="8">AG4*100</f>
        <v>-0.6302648301121927</v>
      </c>
    </row>
    <row r="5" spans="1:34" x14ac:dyDescent="0.35">
      <c r="A5">
        <v>1947.03</v>
      </c>
      <c r="B5" s="2">
        <v>2023.452</v>
      </c>
      <c r="C5">
        <f t="shared" si="1"/>
        <v>7.6125602427595478</v>
      </c>
      <c r="D5">
        <v>1</v>
      </c>
      <c r="E5">
        <v>3</v>
      </c>
      <c r="F5">
        <f t="shared" si="2"/>
        <v>9</v>
      </c>
      <c r="G5">
        <f t="shared" si="3"/>
        <v>729</v>
      </c>
      <c r="L5">
        <v>8513995</v>
      </c>
      <c r="M5">
        <v>1880523225</v>
      </c>
      <c r="N5">
        <v>443049569011</v>
      </c>
      <c r="P5">
        <v>8513995</v>
      </c>
      <c r="Q5">
        <v>1880523225</v>
      </c>
      <c r="R5">
        <v>443049569011</v>
      </c>
      <c r="S5">
        <v>1.85144220841214E+21</v>
      </c>
      <c r="U5">
        <v>7.7424352361493094</v>
      </c>
      <c r="W5">
        <f t="shared" si="0"/>
        <v>-0.12987499338976161</v>
      </c>
      <c r="X5">
        <f t="shared" si="4"/>
        <v>-12.987499338976161</v>
      </c>
      <c r="Z5">
        <v>7.6114705229468207</v>
      </c>
      <c r="AB5" s="2">
        <f t="shared" si="5"/>
        <v>1.0897198127270968E-3</v>
      </c>
      <c r="AC5">
        <f t="shared" si="6"/>
        <v>0.10897198127270968</v>
      </c>
      <c r="AE5">
        <v>7.6308594509514363</v>
      </c>
      <c r="AG5">
        <f t="shared" si="7"/>
        <v>-1.8299208191888461E-2</v>
      </c>
      <c r="AH5">
        <f t="shared" si="8"/>
        <v>-1.8299208191888461</v>
      </c>
    </row>
    <row r="6" spans="1:34" x14ac:dyDescent="0.35">
      <c r="A6">
        <v>1947.04</v>
      </c>
      <c r="B6" s="2">
        <v>2055.1030000000001</v>
      </c>
      <c r="C6">
        <f t="shared" si="1"/>
        <v>7.6280812473287885</v>
      </c>
      <c r="D6">
        <v>1</v>
      </c>
      <c r="E6">
        <v>4</v>
      </c>
      <c r="F6">
        <f t="shared" si="2"/>
        <v>16</v>
      </c>
      <c r="G6">
        <f t="shared" si="3"/>
        <v>4096</v>
      </c>
      <c r="P6">
        <v>2.7446709824651616E+16</v>
      </c>
      <c r="Q6">
        <v>7.0726264683027722E+18</v>
      </c>
      <c r="R6">
        <v>1.85144220841214E+21</v>
      </c>
      <c r="S6">
        <v>9.6412420902259146E+30</v>
      </c>
      <c r="U6">
        <v>7.7502620476746911</v>
      </c>
      <c r="W6">
        <f t="shared" si="0"/>
        <v>-0.12218080034590262</v>
      </c>
      <c r="X6">
        <f t="shared" si="4"/>
        <v>-12.218080034590262</v>
      </c>
      <c r="Z6">
        <v>7.6220550238903879</v>
      </c>
      <c r="AB6" s="2">
        <f t="shared" si="5"/>
        <v>6.0262234384005353E-3</v>
      </c>
      <c r="AC6">
        <f t="shared" si="6"/>
        <v>0.60262234384005353</v>
      </c>
      <c r="AE6">
        <v>7.6407770885695712</v>
      </c>
      <c r="AG6">
        <f t="shared" si="7"/>
        <v>-1.2695841240782713E-2</v>
      </c>
      <c r="AH6">
        <f t="shared" si="8"/>
        <v>-1.2695841240782713</v>
      </c>
    </row>
    <row r="7" spans="1:34" x14ac:dyDescent="0.35">
      <c r="A7">
        <v>1948.01</v>
      </c>
      <c r="B7" s="2">
        <v>2086.0169999999998</v>
      </c>
      <c r="C7">
        <f t="shared" si="1"/>
        <v>7.6430117850960624</v>
      </c>
      <c r="D7">
        <v>1</v>
      </c>
      <c r="E7">
        <v>5</v>
      </c>
      <c r="F7">
        <f t="shared" si="2"/>
        <v>25</v>
      </c>
      <c r="G7">
        <f t="shared" si="3"/>
        <v>15625</v>
      </c>
      <c r="U7">
        <v>7.7580888592000727</v>
      </c>
      <c r="W7">
        <f t="shared" si="0"/>
        <v>-0.11507707410401036</v>
      </c>
      <c r="X7">
        <f t="shared" si="4"/>
        <v>-11.507707410401036</v>
      </c>
      <c r="Z7">
        <v>7.632620374212995</v>
      </c>
      <c r="AB7" s="2">
        <f t="shared" si="5"/>
        <v>1.0391410883067387E-2</v>
      </c>
      <c r="AC7">
        <f t="shared" si="6"/>
        <v>1.0391410883067387</v>
      </c>
      <c r="AE7">
        <v>7.650682902130284</v>
      </c>
      <c r="AG7">
        <f t="shared" si="7"/>
        <v>-7.6711170342216306E-3</v>
      </c>
      <c r="AH7">
        <f t="shared" si="8"/>
        <v>-0.76711170342216306</v>
      </c>
    </row>
    <row r="8" spans="1:34" x14ac:dyDescent="0.35">
      <c r="A8">
        <v>1948.02</v>
      </c>
      <c r="B8" s="2">
        <v>2120.4499999999998</v>
      </c>
      <c r="C8">
        <f t="shared" si="1"/>
        <v>7.6593836092921537</v>
      </c>
      <c r="D8">
        <v>1</v>
      </c>
      <c r="E8">
        <v>6</v>
      </c>
      <c r="F8">
        <f t="shared" si="2"/>
        <v>36</v>
      </c>
      <c r="G8">
        <f t="shared" si="3"/>
        <v>46656</v>
      </c>
      <c r="I8" s="3" t="s">
        <v>14</v>
      </c>
      <c r="L8" s="3" t="s">
        <v>14</v>
      </c>
      <c r="P8" s="3" t="s">
        <v>14</v>
      </c>
      <c r="U8">
        <v>7.7659156707254544</v>
      </c>
      <c r="W8">
        <f t="shared" si="0"/>
        <v>-0.10653206143330074</v>
      </c>
      <c r="X8">
        <f t="shared" si="4"/>
        <v>-10.653206143330074</v>
      </c>
      <c r="Z8">
        <v>7.6431665739146437</v>
      </c>
      <c r="AB8" s="2">
        <f t="shared" si="5"/>
        <v>1.6217035377509958E-2</v>
      </c>
      <c r="AC8">
        <f t="shared" si="6"/>
        <v>1.6217035377509958</v>
      </c>
      <c r="AE8">
        <v>7.6605768916304946</v>
      </c>
      <c r="AG8">
        <f t="shared" si="7"/>
        <v>-1.1932823383409286E-3</v>
      </c>
      <c r="AH8">
        <f t="shared" si="8"/>
        <v>-0.11932823383409286</v>
      </c>
    </row>
    <row r="9" spans="1:34" x14ac:dyDescent="0.35">
      <c r="A9">
        <v>1948.03</v>
      </c>
      <c r="B9" s="2">
        <v>2132.598</v>
      </c>
      <c r="C9">
        <f t="shared" si="1"/>
        <v>7.6650962337612629</v>
      </c>
      <c r="D9">
        <v>1</v>
      </c>
      <c r="E9">
        <v>7</v>
      </c>
      <c r="F9">
        <f t="shared" si="2"/>
        <v>49</v>
      </c>
      <c r="G9">
        <f t="shared" si="3"/>
        <v>117649</v>
      </c>
      <c r="I9">
        <f t="array" ref="I9:I10">MMULT('NR DT'!A1:KH2,'Det Trends'!C3:C296)</f>
        <v>2608.7823934606795</v>
      </c>
      <c r="L9">
        <f t="array" ref="L9:L11">MMULT('NR DT'!A4:KH6,'Det Trends'!C3:C296)</f>
        <v>2608.7823934606795</v>
      </c>
      <c r="P9">
        <f t="array" ref="P9:P12">MMULT('NR DT'!A8:KH11,'Det Trends'!C3:C296)</f>
        <v>2608.7823934606795</v>
      </c>
      <c r="U9">
        <v>7.7737424822508361</v>
      </c>
      <c r="W9">
        <f t="shared" si="0"/>
        <v>-0.10864624848957316</v>
      </c>
      <c r="X9">
        <f t="shared" si="4"/>
        <v>-10.864624848957316</v>
      </c>
      <c r="Z9">
        <v>7.6536936229953314</v>
      </c>
      <c r="AB9" s="2">
        <f t="shared" si="5"/>
        <v>1.140261076593152E-2</v>
      </c>
      <c r="AC9">
        <f t="shared" si="6"/>
        <v>1.140261076593152</v>
      </c>
      <c r="AE9">
        <v>7.6704590570646412</v>
      </c>
      <c r="AG9">
        <f t="shared" si="7"/>
        <v>-5.362823303378228E-3</v>
      </c>
      <c r="AH9">
        <f t="shared" si="8"/>
        <v>-0.5362823303378228</v>
      </c>
    </row>
    <row r="10" spans="1:34" x14ac:dyDescent="0.35">
      <c r="A10">
        <v>1948.04</v>
      </c>
      <c r="B10" s="2">
        <v>2134.9810000000002</v>
      </c>
      <c r="C10">
        <f t="shared" si="1"/>
        <v>7.6662130263257025</v>
      </c>
      <c r="D10">
        <v>1</v>
      </c>
      <c r="E10">
        <v>8</v>
      </c>
      <c r="F10">
        <f t="shared" si="2"/>
        <v>64</v>
      </c>
      <c r="G10">
        <f t="shared" si="3"/>
        <v>262144</v>
      </c>
      <c r="I10">
        <v>401369.90916326083</v>
      </c>
      <c r="L10">
        <v>401369.90916326083</v>
      </c>
      <c r="P10">
        <v>401369.90916326083</v>
      </c>
      <c r="U10">
        <v>7.7815692937762169</v>
      </c>
      <c r="W10">
        <f t="shared" si="0"/>
        <v>-0.11535626745051442</v>
      </c>
      <c r="X10">
        <f t="shared" si="4"/>
        <v>-11.535626745051442</v>
      </c>
      <c r="Z10">
        <v>7.6642015214550598</v>
      </c>
      <c r="AB10" s="2">
        <f t="shared" si="5"/>
        <v>2.0115048706426109E-3</v>
      </c>
      <c r="AC10">
        <f t="shared" si="6"/>
        <v>0.20115048706426109</v>
      </c>
      <c r="AE10">
        <v>7.6803293984236065</v>
      </c>
      <c r="AG10">
        <f t="shared" si="7"/>
        <v>-1.4116372097904062E-2</v>
      </c>
      <c r="AH10">
        <f t="shared" si="8"/>
        <v>-1.4116372097904062</v>
      </c>
    </row>
    <row r="11" spans="1:34" x14ac:dyDescent="0.35">
      <c r="A11">
        <v>1949.01</v>
      </c>
      <c r="B11" s="2">
        <v>2105.5619999999999</v>
      </c>
      <c r="C11">
        <f t="shared" si="1"/>
        <v>7.6523376938556851</v>
      </c>
      <c r="D11">
        <v>1</v>
      </c>
      <c r="E11">
        <v>9</v>
      </c>
      <c r="F11">
        <f t="shared" si="2"/>
        <v>81</v>
      </c>
      <c r="G11">
        <f t="shared" si="3"/>
        <v>531441</v>
      </c>
      <c r="L11">
        <v>80320803.345329195</v>
      </c>
      <c r="P11">
        <v>80320803.345329195</v>
      </c>
      <c r="U11">
        <v>7.7893961053015985</v>
      </c>
      <c r="W11">
        <f t="shared" si="0"/>
        <v>-0.13705841144591346</v>
      </c>
      <c r="X11">
        <f t="shared" si="4"/>
        <v>-13.705841144591346</v>
      </c>
      <c r="Z11">
        <v>7.6746902692938281</v>
      </c>
      <c r="AB11" s="2">
        <f t="shared" si="5"/>
        <v>-2.2352575438143063E-2</v>
      </c>
      <c r="AC11">
        <f t="shared" si="6"/>
        <v>-2.2352575438143063</v>
      </c>
      <c r="AE11">
        <v>7.690187915693449</v>
      </c>
      <c r="AG11">
        <f t="shared" si="7"/>
        <v>-3.7850221837763875E-2</v>
      </c>
      <c r="AH11">
        <f t="shared" si="8"/>
        <v>-3.7850221837763875</v>
      </c>
    </row>
    <row r="12" spans="1:34" x14ac:dyDescent="0.35">
      <c r="A12">
        <v>1949.02</v>
      </c>
      <c r="B12" s="2">
        <v>2098.38</v>
      </c>
      <c r="C12">
        <f t="shared" si="1"/>
        <v>7.6489208974359508</v>
      </c>
      <c r="D12">
        <v>1</v>
      </c>
      <c r="E12">
        <v>10</v>
      </c>
      <c r="F12">
        <f t="shared" si="2"/>
        <v>100</v>
      </c>
      <c r="G12">
        <f t="shared" si="3"/>
        <v>1000000</v>
      </c>
      <c r="P12">
        <v>2.6549357046885264E+17</v>
      </c>
      <c r="U12">
        <v>7.7972229168269802</v>
      </c>
      <c r="W12">
        <f t="shared" si="0"/>
        <v>-0.14830201939102938</v>
      </c>
      <c r="X12">
        <f t="shared" si="4"/>
        <v>-14.830201939102938</v>
      </c>
      <c r="Z12">
        <v>7.6851598665116372</v>
      </c>
      <c r="AB12" s="2">
        <f t="shared" si="5"/>
        <v>-3.6238969075686356E-2</v>
      </c>
      <c r="AC12">
        <f t="shared" si="6"/>
        <v>-3.6238969075686356</v>
      </c>
      <c r="AE12">
        <v>7.7000346088539287</v>
      </c>
      <c r="AG12">
        <f t="shared" si="7"/>
        <v>-5.1113711417977825E-2</v>
      </c>
      <c r="AH12">
        <f t="shared" si="8"/>
        <v>-5.1113711417977825</v>
      </c>
    </row>
    <row r="13" spans="1:34" x14ac:dyDescent="0.35">
      <c r="A13">
        <v>1949.03</v>
      </c>
      <c r="B13" s="2">
        <v>2120.0439999999999</v>
      </c>
      <c r="C13">
        <f t="shared" si="1"/>
        <v>7.6591921221676627</v>
      </c>
      <c r="D13">
        <v>1</v>
      </c>
      <c r="E13">
        <v>11</v>
      </c>
      <c r="F13">
        <f t="shared" si="2"/>
        <v>121</v>
      </c>
      <c r="G13">
        <f t="shared" si="3"/>
        <v>1771561</v>
      </c>
      <c r="U13">
        <v>7.8050497283523619</v>
      </c>
      <c r="W13">
        <f t="shared" si="0"/>
        <v>-0.14585760618469923</v>
      </c>
      <c r="X13">
        <f t="shared" si="4"/>
        <v>-14.585760618469923</v>
      </c>
      <c r="Z13">
        <v>7.6956103131084879</v>
      </c>
      <c r="AB13" s="2">
        <f t="shared" si="5"/>
        <v>-3.6418190940825212E-2</v>
      </c>
      <c r="AC13">
        <f t="shared" si="6"/>
        <v>-3.6418190940825212</v>
      </c>
      <c r="AE13">
        <v>7.7098694778768495</v>
      </c>
      <c r="AG13">
        <f t="shared" si="7"/>
        <v>-5.0677355709186855E-2</v>
      </c>
      <c r="AH13">
        <f t="shared" si="8"/>
        <v>-5.0677355709186855</v>
      </c>
    </row>
    <row r="14" spans="1:34" x14ac:dyDescent="0.35">
      <c r="A14">
        <v>1949.04</v>
      </c>
      <c r="B14" s="2">
        <v>2102.2510000000002</v>
      </c>
      <c r="C14">
        <f t="shared" si="1"/>
        <v>7.650763954393712</v>
      </c>
      <c r="D14">
        <v>1</v>
      </c>
      <c r="E14">
        <v>12</v>
      </c>
      <c r="F14">
        <f t="shared" si="2"/>
        <v>144</v>
      </c>
      <c r="G14">
        <f t="shared" si="3"/>
        <v>2985984</v>
      </c>
      <c r="I14" s="3" t="s">
        <v>15</v>
      </c>
      <c r="L14" s="3" t="s">
        <v>15</v>
      </c>
      <c r="P14" s="3" t="s">
        <v>15</v>
      </c>
      <c r="U14">
        <v>7.8128765398777436</v>
      </c>
      <c r="W14">
        <f t="shared" si="0"/>
        <v>-0.16211258548403151</v>
      </c>
      <c r="X14">
        <f t="shared" si="4"/>
        <v>-16.211258548403151</v>
      </c>
      <c r="Z14">
        <v>7.7060416090843775</v>
      </c>
      <c r="AB14" s="2">
        <f t="shared" si="5"/>
        <v>-5.5277654690665479E-2</v>
      </c>
      <c r="AC14">
        <f t="shared" si="6"/>
        <v>-5.5277654690665479</v>
      </c>
      <c r="AE14">
        <v>7.7196925227241966</v>
      </c>
      <c r="AG14">
        <f t="shared" si="7"/>
        <v>-6.8928568330484552E-2</v>
      </c>
      <c r="AH14">
        <f t="shared" si="8"/>
        <v>-6.8928568330484552</v>
      </c>
    </row>
    <row r="15" spans="1:34" x14ac:dyDescent="0.35">
      <c r="A15">
        <v>1950.01</v>
      </c>
      <c r="B15" s="2">
        <v>2184.8719999999998</v>
      </c>
      <c r="C15">
        <f t="shared" si="1"/>
        <v>7.6893125245780451</v>
      </c>
      <c r="D15">
        <v>1</v>
      </c>
      <c r="E15">
        <v>13</v>
      </c>
      <c r="F15">
        <f t="shared" si="2"/>
        <v>169</v>
      </c>
      <c r="G15">
        <f t="shared" si="3"/>
        <v>4826809</v>
      </c>
      <c r="I15">
        <f t="array" ref="I15:I16">MMULT(MINVERSE(I3:J4),I9:I10)</f>
        <v>7.7189548015731653</v>
      </c>
      <c r="L15">
        <f t="array" ref="L15:L17">MMULT(MINVERSE(L3:N5),L9:L11)</f>
        <v>7.5796021163903617</v>
      </c>
      <c r="P15">
        <f t="array" ref="P15:P18">MMULT(MINVERSE(P3:S6),P9:P12)</f>
        <v>7.601035593763271</v>
      </c>
      <c r="U15">
        <v>7.8207033514031252</v>
      </c>
      <c r="W15">
        <f t="shared" si="0"/>
        <v>-0.13139082682508008</v>
      </c>
      <c r="X15">
        <f t="shared" si="4"/>
        <v>-13.139082682508008</v>
      </c>
      <c r="Z15">
        <v>7.7164537544393079</v>
      </c>
      <c r="AB15" s="2">
        <f t="shared" si="5"/>
        <v>-2.7141229861262772E-2</v>
      </c>
      <c r="AC15">
        <f t="shared" si="6"/>
        <v>-2.7141229861262772</v>
      </c>
      <c r="AE15">
        <v>7.7295037433460836</v>
      </c>
      <c r="AG15">
        <f t="shared" si="7"/>
        <v>-4.0191218768038439E-2</v>
      </c>
      <c r="AH15">
        <f t="shared" si="8"/>
        <v>-4.0191218768038439</v>
      </c>
    </row>
    <row r="16" spans="1:34" x14ac:dyDescent="0.35">
      <c r="A16">
        <v>1950.02</v>
      </c>
      <c r="B16" s="2">
        <v>2251.5070000000001</v>
      </c>
      <c r="C16">
        <f t="shared" si="1"/>
        <v>7.7193550487752125</v>
      </c>
      <c r="D16">
        <v>1</v>
      </c>
      <c r="E16">
        <v>14</v>
      </c>
      <c r="F16">
        <f t="shared" si="2"/>
        <v>196</v>
      </c>
      <c r="G16">
        <f t="shared" si="3"/>
        <v>7529536</v>
      </c>
      <c r="I16">
        <v>7.8268115253815052E-3</v>
      </c>
      <c r="L16">
        <v>1.0651528116925713E-2</v>
      </c>
      <c r="P16">
        <v>9.9590218122580509E-3</v>
      </c>
      <c r="U16">
        <v>7.828530162928506</v>
      </c>
      <c r="W16">
        <f t="shared" si="0"/>
        <v>-0.10917511415329351</v>
      </c>
      <c r="X16">
        <f t="shared" si="4"/>
        <v>-10.917511415329351</v>
      </c>
      <c r="Z16">
        <v>7.7268467491732791</v>
      </c>
      <c r="AB16" s="2">
        <f t="shared" si="5"/>
        <v>-7.4917003980665697E-3</v>
      </c>
      <c r="AC16">
        <f t="shared" si="6"/>
        <v>-0.74917003980665697</v>
      </c>
      <c r="AE16">
        <v>7.7393031396785021</v>
      </c>
      <c r="AG16">
        <f t="shared" si="7"/>
        <v>-1.9948090903289639E-2</v>
      </c>
      <c r="AH16">
        <f t="shared" si="8"/>
        <v>-1.9948090903289639</v>
      </c>
    </row>
    <row r="17" spans="1:34" x14ac:dyDescent="0.35">
      <c r="A17">
        <v>1950.03</v>
      </c>
      <c r="B17" s="2">
        <v>2338.5140000000001</v>
      </c>
      <c r="C17">
        <f t="shared" si="1"/>
        <v>7.7572709638916599</v>
      </c>
      <c r="D17">
        <v>1</v>
      </c>
      <c r="E17">
        <v>15</v>
      </c>
      <c r="F17">
        <f t="shared" si="2"/>
        <v>225</v>
      </c>
      <c r="G17">
        <f t="shared" si="3"/>
        <v>11390625</v>
      </c>
      <c r="L17">
        <v>-9.5753104798097788E-6</v>
      </c>
      <c r="P17">
        <v>-5.9120276012071885E-6</v>
      </c>
      <c r="U17">
        <v>7.8363569744538877</v>
      </c>
      <c r="W17">
        <f t="shared" si="0"/>
        <v>-7.9086010562227749E-2</v>
      </c>
      <c r="X17">
        <f t="shared" si="4"/>
        <v>-7.9086010562227749</v>
      </c>
      <c r="Z17">
        <v>7.7372205932862901</v>
      </c>
      <c r="AB17" s="2">
        <f t="shared" si="5"/>
        <v>2.0050370605369849E-2</v>
      </c>
      <c r="AC17">
        <f t="shared" si="6"/>
        <v>2.0050370605369849</v>
      </c>
      <c r="AE17">
        <v>7.7490907116408723</v>
      </c>
      <c r="AG17">
        <f t="shared" si="7"/>
        <v>8.1802522507876674E-3</v>
      </c>
      <c r="AH17">
        <f t="shared" si="8"/>
        <v>0.81802522507876674</v>
      </c>
    </row>
    <row r="18" spans="1:34" x14ac:dyDescent="0.35">
      <c r="A18">
        <v>1950.04</v>
      </c>
      <c r="B18" s="2">
        <v>2383.2910000000002</v>
      </c>
      <c r="C18">
        <f t="shared" si="1"/>
        <v>7.7762375846244307</v>
      </c>
      <c r="D18">
        <v>1</v>
      </c>
      <c r="E18">
        <v>16</v>
      </c>
      <c r="F18">
        <f t="shared" si="2"/>
        <v>256</v>
      </c>
      <c r="G18">
        <f t="shared" si="3"/>
        <v>16777216</v>
      </c>
      <c r="P18">
        <v>-2.7180228907359704E-16</v>
      </c>
      <c r="U18">
        <v>7.8441837859792694</v>
      </c>
      <c r="W18">
        <f t="shared" si="0"/>
        <v>-6.7946201354838642E-2</v>
      </c>
      <c r="X18">
        <f t="shared" si="4"/>
        <v>-6.7946201354838642</v>
      </c>
      <c r="Z18">
        <v>7.7475752867783418</v>
      </c>
      <c r="AB18" s="2">
        <f t="shared" si="5"/>
        <v>2.8662297846088869E-2</v>
      </c>
      <c r="AC18">
        <f t="shared" si="6"/>
        <v>2.8662297846088869</v>
      </c>
      <c r="AE18">
        <v>7.7588664591334053</v>
      </c>
      <c r="AG18">
        <f t="shared" si="7"/>
        <v>1.7371125491025374E-2</v>
      </c>
      <c r="AH18">
        <f t="shared" si="8"/>
        <v>1.7371125491025374</v>
      </c>
    </row>
    <row r="19" spans="1:34" x14ac:dyDescent="0.35">
      <c r="A19">
        <v>1951.01</v>
      </c>
      <c r="B19" s="2">
        <v>2415.66</v>
      </c>
      <c r="C19">
        <f t="shared" si="1"/>
        <v>7.7897278206747034</v>
      </c>
      <c r="D19">
        <v>1</v>
      </c>
      <c r="E19">
        <v>17</v>
      </c>
      <c r="F19">
        <f t="shared" si="2"/>
        <v>289</v>
      </c>
      <c r="G19">
        <f t="shared" si="3"/>
        <v>24137569</v>
      </c>
      <c r="U19">
        <v>7.852010597504651</v>
      </c>
      <c r="W19">
        <f t="shared" si="0"/>
        <v>-6.228277682994765E-2</v>
      </c>
      <c r="X19">
        <f t="shared" si="4"/>
        <v>-6.228277682994765</v>
      </c>
      <c r="Z19">
        <v>7.7579108296494335</v>
      </c>
      <c r="AB19" s="2">
        <f t="shared" si="5"/>
        <v>3.1816991025269914E-2</v>
      </c>
      <c r="AC19">
        <f t="shared" si="6"/>
        <v>3.1816991025269914</v>
      </c>
      <c r="AE19">
        <v>7.7686303820342628</v>
      </c>
      <c r="AG19">
        <f t="shared" si="7"/>
        <v>2.1097438640440558E-2</v>
      </c>
      <c r="AH19">
        <f t="shared" si="8"/>
        <v>2.1097438640440558</v>
      </c>
    </row>
    <row r="20" spans="1:34" x14ac:dyDescent="0.35">
      <c r="A20">
        <v>1951.02</v>
      </c>
      <c r="B20" s="2">
        <v>2457.5169999999998</v>
      </c>
      <c r="C20">
        <f t="shared" si="1"/>
        <v>7.8069067695965808</v>
      </c>
      <c r="D20">
        <v>1</v>
      </c>
      <c r="E20">
        <v>18</v>
      </c>
      <c r="F20">
        <f t="shared" si="2"/>
        <v>324</v>
      </c>
      <c r="G20">
        <f t="shared" si="3"/>
        <v>34012224</v>
      </c>
      <c r="U20">
        <v>7.8598374090300327</v>
      </c>
      <c r="W20">
        <f t="shared" si="0"/>
        <v>-5.2930639433451887E-2</v>
      </c>
      <c r="X20">
        <f t="shared" si="4"/>
        <v>-5.2930639433451887</v>
      </c>
      <c r="Z20">
        <v>7.7682272218995658</v>
      </c>
      <c r="AB20" s="2">
        <f t="shared" si="5"/>
        <v>3.8679547697014982E-2</v>
      </c>
      <c r="AC20">
        <f t="shared" si="6"/>
        <v>3.8679547697014982</v>
      </c>
      <c r="AE20">
        <v>7.778382480196524</v>
      </c>
      <c r="AG20">
        <f t="shared" si="7"/>
        <v>2.8524289400056801E-2</v>
      </c>
      <c r="AH20">
        <f t="shared" si="8"/>
        <v>2.8524289400056801</v>
      </c>
    </row>
    <row r="21" spans="1:34" x14ac:dyDescent="0.35">
      <c r="A21">
        <v>1951.03</v>
      </c>
      <c r="B21" s="2">
        <v>2508.1660000000002</v>
      </c>
      <c r="C21">
        <f t="shared" si="1"/>
        <v>7.8273070877602366</v>
      </c>
      <c r="D21">
        <v>1</v>
      </c>
      <c r="E21">
        <v>19</v>
      </c>
      <c r="F21">
        <f t="shared" si="2"/>
        <v>361</v>
      </c>
      <c r="G21">
        <f t="shared" si="3"/>
        <v>47045881</v>
      </c>
      <c r="U21">
        <v>7.8676642205554135</v>
      </c>
      <c r="W21">
        <f t="shared" si="0"/>
        <v>-4.0357132795176831E-2</v>
      </c>
      <c r="X21">
        <f t="shared" si="4"/>
        <v>-4.0357132795176831</v>
      </c>
      <c r="Z21">
        <v>7.7785244635287389</v>
      </c>
      <c r="AB21" s="2">
        <f t="shared" si="5"/>
        <v>4.8782624231497707E-2</v>
      </c>
      <c r="AC21">
        <f t="shared" si="6"/>
        <v>4.8782624231497707</v>
      </c>
      <c r="AE21">
        <v>7.7881227534449593</v>
      </c>
      <c r="AG21">
        <f t="shared" si="7"/>
        <v>3.9184334315277347E-2</v>
      </c>
      <c r="AH21">
        <f t="shared" si="8"/>
        <v>3.9184334315277347</v>
      </c>
    </row>
    <row r="22" spans="1:34" x14ac:dyDescent="0.35">
      <c r="A22">
        <v>1951.04</v>
      </c>
      <c r="B22" s="2">
        <v>2513.69</v>
      </c>
      <c r="C22">
        <f t="shared" si="1"/>
        <v>7.8295070720799709</v>
      </c>
      <c r="D22">
        <v>1</v>
      </c>
      <c r="E22">
        <v>20</v>
      </c>
      <c r="F22">
        <f t="shared" si="2"/>
        <v>400</v>
      </c>
      <c r="G22">
        <f t="shared" si="3"/>
        <v>64000000</v>
      </c>
      <c r="U22">
        <v>7.8754910320807952</v>
      </c>
      <c r="W22">
        <f t="shared" si="0"/>
        <v>-4.5983960000824275E-2</v>
      </c>
      <c r="X22">
        <f t="shared" si="4"/>
        <v>-4.5983960000824275</v>
      </c>
      <c r="Z22">
        <v>7.7888025545369519</v>
      </c>
      <c r="AB22" s="2">
        <f t="shared" si="5"/>
        <v>4.0704517543018959E-2</v>
      </c>
      <c r="AC22">
        <f t="shared" si="6"/>
        <v>4.0704517543018959</v>
      </c>
      <c r="AE22">
        <v>7.7978512015726027</v>
      </c>
      <c r="AG22">
        <f t="shared" si="7"/>
        <v>3.1655870507368178E-2</v>
      </c>
      <c r="AH22">
        <f t="shared" si="8"/>
        <v>3.1655870507368178</v>
      </c>
    </row>
    <row r="23" spans="1:34" x14ac:dyDescent="0.35">
      <c r="A23">
        <v>1952.01</v>
      </c>
      <c r="B23" s="2">
        <v>2540.5500000000002</v>
      </c>
      <c r="C23">
        <f t="shared" si="1"/>
        <v>7.8401358720052396</v>
      </c>
      <c r="D23">
        <v>1</v>
      </c>
      <c r="E23">
        <v>21</v>
      </c>
      <c r="F23">
        <f t="shared" si="2"/>
        <v>441</v>
      </c>
      <c r="G23">
        <f t="shared" si="3"/>
        <v>85766121</v>
      </c>
      <c r="U23">
        <v>7.8833178436061768</v>
      </c>
      <c r="W23">
        <f t="shared" si="0"/>
        <v>-4.3181971600937175E-2</v>
      </c>
      <c r="X23">
        <f t="shared" si="4"/>
        <v>-4.3181971600937175</v>
      </c>
      <c r="Z23">
        <v>7.7990614949242056</v>
      </c>
      <c r="AB23" s="2">
        <f t="shared" si="5"/>
        <v>4.1074377081034008E-2</v>
      </c>
      <c r="AC23">
        <f t="shared" si="6"/>
        <v>4.1074377081034008</v>
      </c>
      <c r="AE23">
        <v>7.8075678243371289</v>
      </c>
      <c r="AG23">
        <f t="shared" si="7"/>
        <v>3.2568047668110722E-2</v>
      </c>
      <c r="AH23">
        <f t="shared" si="8"/>
        <v>3.2568047668110722</v>
      </c>
    </row>
    <row r="24" spans="1:34" x14ac:dyDescent="0.35">
      <c r="A24">
        <v>1952.02</v>
      </c>
      <c r="B24" s="2">
        <v>2546.0219999999999</v>
      </c>
      <c r="C24">
        <f t="shared" si="1"/>
        <v>7.8422874200855173</v>
      </c>
      <c r="D24">
        <v>1</v>
      </c>
      <c r="E24">
        <v>22</v>
      </c>
      <c r="F24">
        <f t="shared" si="2"/>
        <v>484</v>
      </c>
      <c r="G24">
        <f t="shared" si="3"/>
        <v>113379904</v>
      </c>
      <c r="U24">
        <v>7.8911446551315585</v>
      </c>
      <c r="W24">
        <f t="shared" si="0"/>
        <v>-4.8857235046041225E-2</v>
      </c>
      <c r="X24">
        <f t="shared" si="4"/>
        <v>-4.8857235046041225</v>
      </c>
      <c r="Z24">
        <v>7.8093012846905001</v>
      </c>
      <c r="AB24" s="2">
        <f t="shared" si="5"/>
        <v>3.2986135395017158E-2</v>
      </c>
      <c r="AC24">
        <f t="shared" si="6"/>
        <v>3.2986135395017158</v>
      </c>
      <c r="AE24">
        <v>7.8172726214570467</v>
      </c>
      <c r="AG24">
        <f t="shared" si="7"/>
        <v>2.5014798628470558E-2</v>
      </c>
      <c r="AH24">
        <f t="shared" si="8"/>
        <v>2.5014798628470558</v>
      </c>
    </row>
    <row r="25" spans="1:34" x14ac:dyDescent="0.35">
      <c r="A25">
        <v>1952.03</v>
      </c>
      <c r="B25" s="2">
        <v>2564.4009999999998</v>
      </c>
      <c r="C25">
        <f t="shared" si="1"/>
        <v>7.8494802020677916</v>
      </c>
      <c r="D25">
        <v>1</v>
      </c>
      <c r="E25">
        <v>23</v>
      </c>
      <c r="F25">
        <f t="shared" si="2"/>
        <v>529</v>
      </c>
      <c r="G25">
        <f t="shared" si="3"/>
        <v>148035889</v>
      </c>
      <c r="U25">
        <v>7.8989714666569402</v>
      </c>
      <c r="W25">
        <f t="shared" si="0"/>
        <v>-4.9491264589148543E-2</v>
      </c>
      <c r="X25">
        <f t="shared" si="4"/>
        <v>-4.9491264589148543</v>
      </c>
      <c r="Z25">
        <v>7.8195219238358336</v>
      </c>
      <c r="AB25" s="2">
        <f t="shared" si="5"/>
        <v>2.9958278231958069E-2</v>
      </c>
      <c r="AC25">
        <f t="shared" si="6"/>
        <v>2.9958278231958069</v>
      </c>
      <c r="AE25">
        <v>7.8269655926076744</v>
      </c>
      <c r="AG25">
        <f t="shared" si="7"/>
        <v>2.2514609460117185E-2</v>
      </c>
      <c r="AH25">
        <f t="shared" si="8"/>
        <v>2.2514609460117185</v>
      </c>
    </row>
    <row r="26" spans="1:34" x14ac:dyDescent="0.35">
      <c r="A26">
        <v>1952.04</v>
      </c>
      <c r="B26" s="2">
        <v>2648.6210000000001</v>
      </c>
      <c r="C26">
        <f t="shared" si="1"/>
        <v>7.8817944061784901</v>
      </c>
      <c r="D26">
        <v>1</v>
      </c>
      <c r="E26">
        <v>24</v>
      </c>
      <c r="F26">
        <f t="shared" si="2"/>
        <v>576</v>
      </c>
      <c r="G26">
        <f t="shared" si="3"/>
        <v>191102976</v>
      </c>
      <c r="U26">
        <v>7.9067982781823218</v>
      </c>
      <c r="W26">
        <f t="shared" si="0"/>
        <v>-2.5003872003831695E-2</v>
      </c>
      <c r="X26">
        <f t="shared" si="4"/>
        <v>-2.5003872003831695</v>
      </c>
      <c r="Z26">
        <v>7.8297234123602086</v>
      </c>
      <c r="AB26" s="2">
        <f t="shared" si="5"/>
        <v>5.2070993818281508E-2</v>
      </c>
      <c r="AC26">
        <f t="shared" si="6"/>
        <v>5.2070993818281508</v>
      </c>
      <c r="AE26">
        <v>7.8366467374169426</v>
      </c>
      <c r="AG26">
        <f t="shared" si="7"/>
        <v>4.5147668761547521E-2</v>
      </c>
      <c r="AH26">
        <f t="shared" si="8"/>
        <v>4.5147668761547521</v>
      </c>
    </row>
    <row r="27" spans="1:34" x14ac:dyDescent="0.35">
      <c r="A27">
        <v>1953.01</v>
      </c>
      <c r="B27" s="2">
        <v>2697.855</v>
      </c>
      <c r="C27">
        <f t="shared" si="1"/>
        <v>7.900212291809753</v>
      </c>
      <c r="D27">
        <v>1</v>
      </c>
      <c r="E27">
        <v>25</v>
      </c>
      <c r="F27">
        <f t="shared" si="2"/>
        <v>625</v>
      </c>
      <c r="G27">
        <f t="shared" si="3"/>
        <v>244140625</v>
      </c>
      <c r="U27">
        <v>7.9146250897077026</v>
      </c>
      <c r="W27">
        <f t="shared" si="0"/>
        <v>-1.4412797897949581E-2</v>
      </c>
      <c r="X27">
        <f t="shared" si="4"/>
        <v>-1.4412797897949581</v>
      </c>
      <c r="Z27">
        <v>7.8399057502636236</v>
      </c>
      <c r="AB27" s="2">
        <f t="shared" si="5"/>
        <v>6.0306541546129466E-2</v>
      </c>
      <c r="AC27">
        <f t="shared" si="6"/>
        <v>6.0306541546129466</v>
      </c>
      <c r="AE27">
        <v>7.8463160554609876</v>
      </c>
      <c r="AG27">
        <f t="shared" si="7"/>
        <v>5.3896236348765392E-2</v>
      </c>
      <c r="AH27">
        <f t="shared" si="8"/>
        <v>5.3896236348765392</v>
      </c>
    </row>
    <row r="28" spans="1:34" x14ac:dyDescent="0.35">
      <c r="A28">
        <v>1953.02</v>
      </c>
      <c r="B28" s="2">
        <v>2718.7089999999998</v>
      </c>
      <c r="C28">
        <f t="shared" si="1"/>
        <v>7.9079124142635129</v>
      </c>
      <c r="D28">
        <v>1</v>
      </c>
      <c r="E28">
        <v>26</v>
      </c>
      <c r="F28">
        <f t="shared" si="2"/>
        <v>676</v>
      </c>
      <c r="G28">
        <f t="shared" si="3"/>
        <v>308915776</v>
      </c>
      <c r="U28">
        <v>7.9224519012330843</v>
      </c>
      <c r="W28">
        <f t="shared" si="0"/>
        <v>-1.4539486969571414E-2</v>
      </c>
      <c r="X28">
        <f t="shared" si="4"/>
        <v>-1.4539486969571414</v>
      </c>
      <c r="Z28">
        <v>7.8500689375460784</v>
      </c>
      <c r="AB28" s="2">
        <f t="shared" si="5"/>
        <v>5.7843476717434505E-2</v>
      </c>
      <c r="AC28">
        <f t="shared" si="6"/>
        <v>5.7843476717434505</v>
      </c>
      <c r="AE28">
        <v>7.8559735462595492</v>
      </c>
      <c r="AG28">
        <f t="shared" si="7"/>
        <v>5.1938868003963634E-2</v>
      </c>
      <c r="AH28">
        <f t="shared" si="8"/>
        <v>5.1938868003963634</v>
      </c>
    </row>
    <row r="29" spans="1:34" x14ac:dyDescent="0.35">
      <c r="A29">
        <v>1953.03</v>
      </c>
      <c r="B29" s="2">
        <v>2703.4110000000001</v>
      </c>
      <c r="C29">
        <f t="shared" si="1"/>
        <v>7.9022695879916602</v>
      </c>
      <c r="D29">
        <v>1</v>
      </c>
      <c r="E29">
        <v>27</v>
      </c>
      <c r="F29">
        <f t="shared" si="2"/>
        <v>729</v>
      </c>
      <c r="G29">
        <f t="shared" si="3"/>
        <v>387420489</v>
      </c>
      <c r="U29">
        <v>7.930278712758466</v>
      </c>
      <c r="W29">
        <f t="shared" si="0"/>
        <v>-2.8009124766805726E-2</v>
      </c>
      <c r="X29">
        <f t="shared" si="4"/>
        <v>-2.8009124766805726</v>
      </c>
      <c r="Z29">
        <v>7.8602129742075748</v>
      </c>
      <c r="AB29" s="2">
        <f t="shared" si="5"/>
        <v>4.2056613784085428E-2</v>
      </c>
      <c r="AC29">
        <f t="shared" si="6"/>
        <v>4.2056613784085428</v>
      </c>
      <c r="AE29">
        <v>7.8656192092711823</v>
      </c>
      <c r="AG29">
        <f t="shared" si="7"/>
        <v>3.6650378720477939E-2</v>
      </c>
      <c r="AH29">
        <f t="shared" si="8"/>
        <v>3.6650378720477939</v>
      </c>
    </row>
    <row r="30" spans="1:34" x14ac:dyDescent="0.35">
      <c r="A30">
        <v>1953.04</v>
      </c>
      <c r="B30" s="2">
        <v>2662.482</v>
      </c>
      <c r="C30">
        <f t="shared" si="1"/>
        <v>7.8870140494314471</v>
      </c>
      <c r="D30">
        <v>1</v>
      </c>
      <c r="E30">
        <v>28</v>
      </c>
      <c r="F30">
        <f t="shared" si="2"/>
        <v>784</v>
      </c>
      <c r="G30">
        <f t="shared" si="3"/>
        <v>481890304</v>
      </c>
      <c r="U30">
        <v>7.9381055242838476</v>
      </c>
      <c r="W30">
        <f t="shared" si="0"/>
        <v>-5.1091474852400509E-2</v>
      </c>
      <c r="X30">
        <f t="shared" si="4"/>
        <v>-5.1091474852400509</v>
      </c>
      <c r="Z30">
        <v>7.8703378602481111</v>
      </c>
      <c r="AB30" s="2">
        <f t="shared" si="5"/>
        <v>1.6676189183336021E-2</v>
      </c>
      <c r="AC30">
        <f t="shared" si="6"/>
        <v>1.6676189183336021</v>
      </c>
      <c r="AE30">
        <v>7.8752530438882626</v>
      </c>
      <c r="AG30">
        <f t="shared" si="7"/>
        <v>1.1761005543184488E-2</v>
      </c>
      <c r="AH30">
        <f t="shared" si="8"/>
        <v>1.1761005543184488</v>
      </c>
    </row>
    <row r="31" spans="1:34" x14ac:dyDescent="0.35">
      <c r="A31">
        <v>1954.01</v>
      </c>
      <c r="B31" s="2">
        <v>2649.7550000000001</v>
      </c>
      <c r="C31">
        <f t="shared" si="1"/>
        <v>7.8822224618760526</v>
      </c>
      <c r="D31">
        <v>1</v>
      </c>
      <c r="E31">
        <v>29</v>
      </c>
      <c r="F31">
        <f t="shared" si="2"/>
        <v>841</v>
      </c>
      <c r="G31">
        <f t="shared" si="3"/>
        <v>594823321</v>
      </c>
      <c r="U31">
        <v>7.9459323358092293</v>
      </c>
      <c r="W31">
        <f t="shared" si="0"/>
        <v>-6.3709873933176731E-2</v>
      </c>
      <c r="X31">
        <f t="shared" si="4"/>
        <v>-6.3709873933176731</v>
      </c>
      <c r="Z31">
        <v>7.8804435956676873</v>
      </c>
      <c r="AB31" s="2">
        <f t="shared" si="5"/>
        <v>1.7788662083653151E-3</v>
      </c>
      <c r="AC31">
        <f t="shared" si="6"/>
        <v>0.17788662083653151</v>
      </c>
      <c r="AE31">
        <v>7.8848750494317983</v>
      </c>
      <c r="AG31">
        <f t="shared" si="7"/>
        <v>-2.6525875557457113E-3</v>
      </c>
      <c r="AH31">
        <f t="shared" si="8"/>
        <v>-0.26525875557457113</v>
      </c>
    </row>
    <row r="32" spans="1:34" x14ac:dyDescent="0.35">
      <c r="A32">
        <v>1954.02</v>
      </c>
      <c r="B32" s="2">
        <v>2652.643</v>
      </c>
      <c r="C32">
        <f t="shared" si="1"/>
        <v>7.883311780439306</v>
      </c>
      <c r="D32">
        <v>1</v>
      </c>
      <c r="E32">
        <v>30</v>
      </c>
      <c r="F32">
        <f t="shared" si="2"/>
        <v>900</v>
      </c>
      <c r="G32">
        <f t="shared" si="3"/>
        <v>729000000</v>
      </c>
      <c r="U32">
        <v>7.9537591473346101</v>
      </c>
      <c r="W32">
        <f t="shared" si="0"/>
        <v>-7.0447366895304064E-2</v>
      </c>
      <c r="X32">
        <f t="shared" si="4"/>
        <v>-7.0447366895304064</v>
      </c>
      <c r="Z32">
        <v>7.8905301804663051</v>
      </c>
      <c r="AB32" s="2">
        <f t="shared" si="5"/>
        <v>-7.2184000269990278E-3</v>
      </c>
      <c r="AC32">
        <f t="shared" si="6"/>
        <v>-0.72184000269990278</v>
      </c>
      <c r="AE32">
        <v>7.8944852251460578</v>
      </c>
      <c r="AG32">
        <f t="shared" si="7"/>
        <v>-1.1173444706751745E-2</v>
      </c>
      <c r="AH32">
        <f t="shared" si="8"/>
        <v>-1.1173444706751745</v>
      </c>
    </row>
    <row r="33" spans="1:34" x14ac:dyDescent="0.35">
      <c r="A33">
        <v>1954.03</v>
      </c>
      <c r="B33" s="2">
        <v>2682.6010000000001</v>
      </c>
      <c r="C33">
        <f t="shared" si="1"/>
        <v>7.8945421252406041</v>
      </c>
      <c r="D33">
        <v>1</v>
      </c>
      <c r="E33">
        <v>31</v>
      </c>
      <c r="F33">
        <f t="shared" si="2"/>
        <v>961</v>
      </c>
      <c r="G33">
        <f t="shared" si="3"/>
        <v>887503681</v>
      </c>
      <c r="U33">
        <v>7.9615859588599918</v>
      </c>
      <c r="W33">
        <f t="shared" si="0"/>
        <v>-6.7043833619387705E-2</v>
      </c>
      <c r="X33">
        <f t="shared" si="4"/>
        <v>-6.7043833619387705</v>
      </c>
      <c r="Z33">
        <v>7.9005976146439618</v>
      </c>
      <c r="AB33" s="2">
        <f t="shared" si="5"/>
        <v>-6.0554894033577611E-3</v>
      </c>
      <c r="AC33">
        <f t="shared" si="6"/>
        <v>-0.60554894033577611</v>
      </c>
      <c r="AE33">
        <v>7.9040835701929781</v>
      </c>
      <c r="AG33">
        <f t="shared" si="7"/>
        <v>-9.5414449523740785E-3</v>
      </c>
      <c r="AH33">
        <f t="shared" si="8"/>
        <v>-0.95414449523740785</v>
      </c>
    </row>
    <row r="34" spans="1:34" x14ac:dyDescent="0.35">
      <c r="A34">
        <v>1954.04</v>
      </c>
      <c r="B34" s="2">
        <v>2735.0909999999999</v>
      </c>
      <c r="C34">
        <f t="shared" si="1"/>
        <v>7.913919986697449</v>
      </c>
      <c r="D34">
        <v>1</v>
      </c>
      <c r="E34">
        <v>32</v>
      </c>
      <c r="F34">
        <f t="shared" si="2"/>
        <v>1024</v>
      </c>
      <c r="G34">
        <f t="shared" si="3"/>
        <v>1073741824</v>
      </c>
      <c r="U34">
        <v>7.9694127703853734</v>
      </c>
      <c r="W34">
        <f t="shared" si="0"/>
        <v>-5.549278368792443E-2</v>
      </c>
      <c r="X34">
        <f t="shared" si="4"/>
        <v>-5.549278368792443</v>
      </c>
      <c r="Z34">
        <v>7.9106458982006593</v>
      </c>
      <c r="AB34" s="2">
        <f t="shared" si="5"/>
        <v>3.2740884967896733E-3</v>
      </c>
      <c r="AC34">
        <f t="shared" si="6"/>
        <v>0.32740884967896733</v>
      </c>
      <c r="AE34">
        <v>7.9136700836464069</v>
      </c>
      <c r="AG34">
        <f t="shared" si="7"/>
        <v>2.4990305104211075E-4</v>
      </c>
      <c r="AH34">
        <f t="shared" si="8"/>
        <v>2.4990305104211075E-2</v>
      </c>
    </row>
    <row r="35" spans="1:34" x14ac:dyDescent="0.35">
      <c r="A35">
        <v>1955.01</v>
      </c>
      <c r="B35" s="2">
        <v>2813.212</v>
      </c>
      <c r="C35">
        <f t="shared" si="1"/>
        <v>7.9420821700297708</v>
      </c>
      <c r="D35">
        <v>1</v>
      </c>
      <c r="E35">
        <v>33</v>
      </c>
      <c r="F35">
        <f t="shared" si="2"/>
        <v>1089</v>
      </c>
      <c r="G35">
        <f t="shared" si="3"/>
        <v>1291467969</v>
      </c>
      <c r="U35">
        <v>7.9772395819107551</v>
      </c>
      <c r="W35">
        <f t="shared" si="0"/>
        <v>-3.5157411880984313E-2</v>
      </c>
      <c r="X35">
        <f t="shared" si="4"/>
        <v>-3.5157411880984313</v>
      </c>
      <c r="Z35">
        <v>7.9206750311363976</v>
      </c>
      <c r="AB35" s="2">
        <f t="shared" si="5"/>
        <v>2.1407138893373201E-2</v>
      </c>
      <c r="AC35">
        <f t="shared" si="6"/>
        <v>2.1407138893373201</v>
      </c>
      <c r="AE35">
        <v>7.9232447644861219</v>
      </c>
      <c r="AG35">
        <f t="shared" si="7"/>
        <v>1.8837405543648877E-2</v>
      </c>
      <c r="AH35">
        <f t="shared" si="8"/>
        <v>1.8837405543648877</v>
      </c>
    </row>
    <row r="36" spans="1:34" x14ac:dyDescent="0.35">
      <c r="A36">
        <v>1955.02</v>
      </c>
      <c r="B36" s="2">
        <v>2858.9879999999998</v>
      </c>
      <c r="C36">
        <f t="shared" si="1"/>
        <v>7.95822299504173</v>
      </c>
      <c r="D36">
        <v>1</v>
      </c>
      <c r="E36">
        <v>34</v>
      </c>
      <c r="F36">
        <f t="shared" si="2"/>
        <v>1156</v>
      </c>
      <c r="G36">
        <f t="shared" si="3"/>
        <v>1544804416</v>
      </c>
      <c r="U36">
        <v>7.9850663934361368</v>
      </c>
      <c r="W36">
        <f t="shared" si="0"/>
        <v>-2.6843398394406748E-2</v>
      </c>
      <c r="X36">
        <f t="shared" si="4"/>
        <v>-2.6843398394406748</v>
      </c>
      <c r="Z36">
        <v>7.9306850134511757</v>
      </c>
      <c r="AB36" s="2">
        <f t="shared" si="5"/>
        <v>2.7537981590554317E-2</v>
      </c>
      <c r="AC36">
        <f t="shared" si="6"/>
        <v>2.7537981590554317</v>
      </c>
      <c r="AE36">
        <v>7.9328076115916728</v>
      </c>
      <c r="AG36">
        <f t="shared" si="7"/>
        <v>2.5415383450057227E-2</v>
      </c>
      <c r="AH36">
        <f t="shared" si="8"/>
        <v>2.5415383450057227</v>
      </c>
    </row>
    <row r="37" spans="1:34" x14ac:dyDescent="0.35">
      <c r="A37">
        <v>1955.03</v>
      </c>
      <c r="B37" s="2">
        <v>2897.598</v>
      </c>
      <c r="C37">
        <f t="shared" si="1"/>
        <v>7.9716373969025165</v>
      </c>
      <c r="D37">
        <v>1</v>
      </c>
      <c r="E37">
        <v>35</v>
      </c>
      <c r="F37">
        <f t="shared" si="2"/>
        <v>1225</v>
      </c>
      <c r="G37">
        <f t="shared" si="3"/>
        <v>1838265625</v>
      </c>
      <c r="U37">
        <v>7.9928932049615176</v>
      </c>
      <c r="W37">
        <f t="shared" si="0"/>
        <v>-2.1255808059001069E-2</v>
      </c>
      <c r="X37">
        <f t="shared" si="4"/>
        <v>-2.1255808059001069</v>
      </c>
      <c r="Z37">
        <v>7.9406758451449946</v>
      </c>
      <c r="AB37" s="2">
        <f t="shared" si="5"/>
        <v>3.096155175752191E-2</v>
      </c>
      <c r="AC37">
        <f t="shared" si="6"/>
        <v>3.096155175752191</v>
      </c>
      <c r="AE37">
        <v>7.9423586237360198</v>
      </c>
      <c r="AG37">
        <f t="shared" si="7"/>
        <v>2.9278773166496741E-2</v>
      </c>
      <c r="AH37">
        <f t="shared" si="8"/>
        <v>2.9278773166496741</v>
      </c>
    </row>
    <row r="38" spans="1:34" x14ac:dyDescent="0.35">
      <c r="A38">
        <v>1955.04</v>
      </c>
      <c r="B38" s="2">
        <v>2914.9929999999999</v>
      </c>
      <c r="C38">
        <f t="shared" si="1"/>
        <v>7.9776226974094966</v>
      </c>
      <c r="D38">
        <v>1</v>
      </c>
      <c r="E38">
        <v>36</v>
      </c>
      <c r="F38">
        <f t="shared" si="2"/>
        <v>1296</v>
      </c>
      <c r="G38">
        <f t="shared" si="3"/>
        <v>2176782336</v>
      </c>
      <c r="U38">
        <v>8.0007200164869001</v>
      </c>
      <c r="W38">
        <f t="shared" si="0"/>
        <v>-2.3097319077403533E-2</v>
      </c>
      <c r="X38">
        <f t="shared" si="4"/>
        <v>-2.3097319077403533</v>
      </c>
      <c r="Z38">
        <v>7.9506475262178542</v>
      </c>
      <c r="AB38" s="2">
        <f t="shared" si="5"/>
        <v>2.6975171191642389E-2</v>
      </c>
      <c r="AC38">
        <f t="shared" si="6"/>
        <v>2.6975171191642389</v>
      </c>
      <c r="AE38">
        <v>7.9518977995789752</v>
      </c>
      <c r="AG38">
        <f t="shared" si="7"/>
        <v>2.5724897830521343E-2</v>
      </c>
      <c r="AH38">
        <f t="shared" si="8"/>
        <v>2.5724897830521343</v>
      </c>
    </row>
    <row r="39" spans="1:34" x14ac:dyDescent="0.35">
      <c r="A39">
        <v>1956.01</v>
      </c>
      <c r="B39" s="2">
        <v>2903.6709999999998</v>
      </c>
      <c r="C39">
        <f t="shared" si="1"/>
        <v>7.9737310775156427</v>
      </c>
      <c r="D39">
        <v>1</v>
      </c>
      <c r="E39">
        <v>37</v>
      </c>
      <c r="F39">
        <f t="shared" si="2"/>
        <v>1369</v>
      </c>
      <c r="G39">
        <f t="shared" si="3"/>
        <v>2565726409</v>
      </c>
      <c r="U39">
        <v>8.0085468280122818</v>
      </c>
      <c r="W39">
        <f t="shared" si="0"/>
        <v>-3.4815750496639097E-2</v>
      </c>
      <c r="X39">
        <f t="shared" si="4"/>
        <v>-3.4815750496639097</v>
      </c>
      <c r="Z39">
        <v>7.9606000566697537</v>
      </c>
      <c r="AB39" s="2">
        <f t="shared" si="5"/>
        <v>1.3131020845889019E-2</v>
      </c>
      <c r="AC39">
        <f t="shared" si="6"/>
        <v>1.3131020845889019</v>
      </c>
      <c r="AE39">
        <v>7.9614251376604557</v>
      </c>
      <c r="AG39">
        <f t="shared" si="7"/>
        <v>1.230593985518702E-2</v>
      </c>
      <c r="AH39">
        <f t="shared" si="8"/>
        <v>1.230593985518702</v>
      </c>
    </row>
    <row r="40" spans="1:34" x14ac:dyDescent="0.35">
      <c r="A40">
        <v>1956.02</v>
      </c>
      <c r="B40" s="2">
        <v>2927.665</v>
      </c>
      <c r="C40">
        <f t="shared" si="1"/>
        <v>7.981960455967279</v>
      </c>
      <c r="D40">
        <v>1</v>
      </c>
      <c r="E40">
        <v>38</v>
      </c>
      <c r="F40">
        <f t="shared" si="2"/>
        <v>1444</v>
      </c>
      <c r="G40">
        <f t="shared" si="3"/>
        <v>3010936384</v>
      </c>
      <c r="U40">
        <v>8.0163736395376617</v>
      </c>
      <c r="W40">
        <f t="shared" si="0"/>
        <v>-3.4413183570382699E-2</v>
      </c>
      <c r="X40">
        <f t="shared" si="4"/>
        <v>-3.4413183570382699</v>
      </c>
      <c r="Z40">
        <v>7.9705334365006939</v>
      </c>
      <c r="AB40" s="2">
        <f t="shared" si="5"/>
        <v>1.1427019466585087E-2</v>
      </c>
      <c r="AC40">
        <f t="shared" si="6"/>
        <v>1.1427019466585087</v>
      </c>
      <c r="AE40">
        <v>7.9709406363935322</v>
      </c>
      <c r="AG40">
        <f t="shared" si="7"/>
        <v>1.1019819573746759E-2</v>
      </c>
      <c r="AH40">
        <f t="shared" si="8"/>
        <v>1.1019819573746759</v>
      </c>
    </row>
    <row r="41" spans="1:34" x14ac:dyDescent="0.35">
      <c r="A41">
        <v>1956.03</v>
      </c>
      <c r="B41" s="2">
        <v>2925.0349999999999</v>
      </c>
      <c r="C41">
        <f t="shared" si="1"/>
        <v>7.9810617254063327</v>
      </c>
      <c r="D41">
        <v>1</v>
      </c>
      <c r="E41">
        <v>39</v>
      </c>
      <c r="F41">
        <f t="shared" si="2"/>
        <v>1521</v>
      </c>
      <c r="G41">
        <f t="shared" si="3"/>
        <v>3518743761</v>
      </c>
      <c r="U41">
        <v>8.0242004510630434</v>
      </c>
      <c r="W41">
        <f t="shared" si="0"/>
        <v>-4.3138725656710619E-2</v>
      </c>
      <c r="X41">
        <f t="shared" si="4"/>
        <v>-4.3138725656710619</v>
      </c>
      <c r="Z41">
        <v>7.980447665710674</v>
      </c>
      <c r="AB41" s="2">
        <f t="shared" si="5"/>
        <v>6.1405969565875296E-4</v>
      </c>
      <c r="AC41">
        <f t="shared" si="6"/>
        <v>6.1405969565875296E-2</v>
      </c>
      <c r="AE41">
        <v>7.9804442940572899</v>
      </c>
      <c r="AG41">
        <f t="shared" si="7"/>
        <v>6.1743134904279628E-4</v>
      </c>
      <c r="AH41">
        <f t="shared" si="8"/>
        <v>6.1743134904279628E-2</v>
      </c>
    </row>
    <row r="42" spans="1:34" x14ac:dyDescent="0.35">
      <c r="A42">
        <v>1956.04</v>
      </c>
      <c r="B42" s="2">
        <v>2973.1790000000001</v>
      </c>
      <c r="C42">
        <f t="shared" si="1"/>
        <v>7.9973870297291949</v>
      </c>
      <c r="D42">
        <v>1</v>
      </c>
      <c r="E42">
        <v>40</v>
      </c>
      <c r="F42">
        <f t="shared" si="2"/>
        <v>1600</v>
      </c>
      <c r="G42">
        <f t="shared" si="3"/>
        <v>4096000000</v>
      </c>
      <c r="U42">
        <v>8.032027262588425</v>
      </c>
      <c r="W42">
        <f t="shared" si="0"/>
        <v>-3.4640232859230125E-2</v>
      </c>
      <c r="X42">
        <f t="shared" si="4"/>
        <v>-3.4640232859230125</v>
      </c>
      <c r="Z42">
        <v>7.9903427442996948</v>
      </c>
      <c r="AB42" s="2">
        <f t="shared" si="5"/>
        <v>7.0442854295000856E-3</v>
      </c>
      <c r="AC42">
        <f t="shared" si="6"/>
        <v>0.70442854295000856</v>
      </c>
      <c r="AE42">
        <v>7.989936108789486</v>
      </c>
      <c r="AG42">
        <f t="shared" si="7"/>
        <v>7.4509209397088938E-3</v>
      </c>
      <c r="AH42">
        <f t="shared" si="8"/>
        <v>0.74509209397088938</v>
      </c>
    </row>
    <row r="43" spans="1:34" x14ac:dyDescent="0.35">
      <c r="A43">
        <v>1957.01</v>
      </c>
      <c r="B43" s="2">
        <v>2992.2190000000001</v>
      </c>
      <c r="C43">
        <f t="shared" si="1"/>
        <v>8.0037705316028962</v>
      </c>
      <c r="D43">
        <v>1</v>
      </c>
      <c r="E43">
        <v>41</v>
      </c>
      <c r="F43">
        <f t="shared" si="2"/>
        <v>1681</v>
      </c>
      <c r="G43">
        <f t="shared" si="3"/>
        <v>4750104241</v>
      </c>
      <c r="U43">
        <v>8.0398540741138067</v>
      </c>
      <c r="W43">
        <f t="shared" si="0"/>
        <v>-3.6083542510910505E-2</v>
      </c>
      <c r="X43">
        <f t="shared" si="4"/>
        <v>-3.6083542510910505</v>
      </c>
      <c r="Z43">
        <v>8.0002186722677546</v>
      </c>
      <c r="AB43" s="2">
        <f t="shared" si="5"/>
        <v>3.5518593351415717E-3</v>
      </c>
      <c r="AC43">
        <f t="shared" si="6"/>
        <v>0.35518593351415717</v>
      </c>
      <c r="AE43">
        <v>7.9994160785790145</v>
      </c>
      <c r="AG43">
        <f t="shared" si="7"/>
        <v>4.3544530238817103E-3</v>
      </c>
      <c r="AH43">
        <f t="shared" si="8"/>
        <v>0.43544530238817103</v>
      </c>
    </row>
    <row r="44" spans="1:34" x14ac:dyDescent="0.35">
      <c r="A44">
        <v>1957.02</v>
      </c>
      <c r="B44" s="2">
        <v>2985.663</v>
      </c>
      <c r="C44">
        <f t="shared" si="1"/>
        <v>8.0015771117165695</v>
      </c>
      <c r="D44">
        <v>1</v>
      </c>
      <c r="E44">
        <v>42</v>
      </c>
      <c r="F44">
        <f t="shared" si="2"/>
        <v>1764</v>
      </c>
      <c r="G44">
        <f t="shared" si="3"/>
        <v>5489031744</v>
      </c>
      <c r="U44">
        <v>8.0476808856391884</v>
      </c>
      <c r="W44">
        <f t="shared" si="0"/>
        <v>-4.6103773922618885E-2</v>
      </c>
      <c r="X44">
        <f t="shared" si="4"/>
        <v>-4.6103773922618885</v>
      </c>
      <c r="Z44">
        <v>8.0100754496148561</v>
      </c>
      <c r="AB44" s="2">
        <f t="shared" si="5"/>
        <v>-8.4983378982865787E-3</v>
      </c>
      <c r="AC44">
        <f t="shared" si="6"/>
        <v>-0.84983378982865787</v>
      </c>
      <c r="AE44">
        <v>8.0088842012581871</v>
      </c>
      <c r="AG44">
        <f t="shared" si="7"/>
        <v>-7.3070895416176285E-3</v>
      </c>
      <c r="AH44">
        <f t="shared" si="8"/>
        <v>-0.73070895416176285</v>
      </c>
    </row>
    <row r="45" spans="1:34" x14ac:dyDescent="0.35">
      <c r="A45">
        <v>1957.03</v>
      </c>
      <c r="B45" s="2">
        <v>3014.9189999999999</v>
      </c>
      <c r="C45">
        <f t="shared" si="1"/>
        <v>8.0113282431287551</v>
      </c>
      <c r="D45">
        <v>1</v>
      </c>
      <c r="E45">
        <v>43</v>
      </c>
      <c r="F45">
        <f t="shared" si="2"/>
        <v>1849</v>
      </c>
      <c r="G45">
        <f t="shared" si="3"/>
        <v>6321363049</v>
      </c>
      <c r="U45">
        <v>8.05550769716457</v>
      </c>
      <c r="W45">
        <f t="shared" si="0"/>
        <v>-4.4179454035814913E-2</v>
      </c>
      <c r="X45">
        <f t="shared" si="4"/>
        <v>-4.4179454035814913</v>
      </c>
      <c r="Z45">
        <v>8.0199130763409983</v>
      </c>
      <c r="AB45" s="2">
        <f t="shared" si="5"/>
        <v>-8.5848332122431259E-3</v>
      </c>
      <c r="AC45">
        <f t="shared" si="6"/>
        <v>-0.85848332122431259</v>
      </c>
      <c r="AE45">
        <v>8.0183404744947886</v>
      </c>
      <c r="AG45">
        <f t="shared" si="7"/>
        <v>-7.0122313660334612E-3</v>
      </c>
      <c r="AH45">
        <f t="shared" si="8"/>
        <v>-0.70122313660334612</v>
      </c>
    </row>
    <row r="46" spans="1:34" x14ac:dyDescent="0.35">
      <c r="A46">
        <v>1957.04</v>
      </c>
      <c r="B46" s="2">
        <v>2983.7269999999999</v>
      </c>
      <c r="C46">
        <f t="shared" si="1"/>
        <v>8.0009284692027176</v>
      </c>
      <c r="D46">
        <v>1</v>
      </c>
      <c r="E46">
        <v>44</v>
      </c>
      <c r="F46">
        <f t="shared" si="2"/>
        <v>1936</v>
      </c>
      <c r="G46">
        <f t="shared" si="3"/>
        <v>7256313856</v>
      </c>
      <c r="U46">
        <v>8.0633345086899517</v>
      </c>
      <c r="W46">
        <f t="shared" si="0"/>
        <v>-6.2406039487234111E-2</v>
      </c>
      <c r="X46">
        <f t="shared" si="4"/>
        <v>-6.2406039487234111</v>
      </c>
      <c r="Z46">
        <v>8.029731552446183</v>
      </c>
      <c r="AB46" s="2">
        <f t="shared" si="5"/>
        <v>-2.8803083243465366E-2</v>
      </c>
      <c r="AC46">
        <f t="shared" si="6"/>
        <v>-2.8803083243465366</v>
      </c>
      <c r="AE46">
        <v>8.0277848957839719</v>
      </c>
      <c r="AG46">
        <f t="shared" si="7"/>
        <v>-2.6856426581254311E-2</v>
      </c>
      <c r="AH46">
        <f t="shared" si="8"/>
        <v>-2.6856426581254311</v>
      </c>
    </row>
    <row r="47" spans="1:34" x14ac:dyDescent="0.35">
      <c r="A47">
        <v>1958.01</v>
      </c>
      <c r="B47" s="2">
        <v>2906.2739999999999</v>
      </c>
      <c r="C47">
        <f t="shared" si="1"/>
        <v>7.9746271273660847</v>
      </c>
      <c r="D47">
        <v>1</v>
      </c>
      <c r="E47">
        <v>45</v>
      </c>
      <c r="F47">
        <f t="shared" si="2"/>
        <v>2025</v>
      </c>
      <c r="G47">
        <f t="shared" si="3"/>
        <v>8303765625</v>
      </c>
      <c r="U47">
        <v>8.0711613202153334</v>
      </c>
      <c r="W47">
        <f t="shared" si="0"/>
        <v>-9.653419284924869E-2</v>
      </c>
      <c r="X47">
        <f t="shared" si="4"/>
        <v>-9.653419284924869</v>
      </c>
      <c r="Z47">
        <v>8.0395308779304049</v>
      </c>
      <c r="AB47" s="2">
        <f t="shared" si="5"/>
        <v>-6.4903750564320184E-2</v>
      </c>
      <c r="AC47">
        <f t="shared" si="6"/>
        <v>-6.4903750564320184</v>
      </c>
      <c r="AE47">
        <v>8.0372174624399335</v>
      </c>
      <c r="AG47">
        <f t="shared" si="7"/>
        <v>-6.2590335073848813E-2</v>
      </c>
      <c r="AH47">
        <f t="shared" si="8"/>
        <v>-6.2590335073848813</v>
      </c>
    </row>
    <row r="48" spans="1:34" x14ac:dyDescent="0.35">
      <c r="A48">
        <v>1958.02</v>
      </c>
      <c r="B48" s="2">
        <v>2925.3789999999999</v>
      </c>
      <c r="C48">
        <f t="shared" si="1"/>
        <v>7.9811793239217188</v>
      </c>
      <c r="D48">
        <v>1</v>
      </c>
      <c r="E48">
        <v>46</v>
      </c>
      <c r="F48">
        <f t="shared" si="2"/>
        <v>2116</v>
      </c>
      <c r="G48">
        <f t="shared" si="3"/>
        <v>9474296896</v>
      </c>
      <c r="U48">
        <v>8.0789881317407151</v>
      </c>
      <c r="W48">
        <f t="shared" si="0"/>
        <v>-9.7808807818996257E-2</v>
      </c>
      <c r="X48">
        <f t="shared" si="4"/>
        <v>-9.7808807818996257</v>
      </c>
      <c r="Z48">
        <v>8.0493110527936675</v>
      </c>
      <c r="AB48" s="2">
        <f t="shared" si="5"/>
        <v>-6.8131728871948738E-2</v>
      </c>
      <c r="AC48">
        <f t="shared" si="6"/>
        <v>-6.8131728871948738</v>
      </c>
      <c r="AE48">
        <v>8.0466381715874036</v>
      </c>
      <c r="AG48">
        <f t="shared" si="7"/>
        <v>-6.5458847665684772E-2</v>
      </c>
      <c r="AH48">
        <f t="shared" si="8"/>
        <v>-6.5458847665684772</v>
      </c>
    </row>
    <row r="49" spans="1:34" x14ac:dyDescent="0.35">
      <c r="A49">
        <v>1958.03</v>
      </c>
      <c r="B49" s="2">
        <v>2993.0680000000002</v>
      </c>
      <c r="C49">
        <f t="shared" si="1"/>
        <v>8.004054227273862</v>
      </c>
      <c r="D49">
        <v>1</v>
      </c>
      <c r="E49">
        <v>47</v>
      </c>
      <c r="F49">
        <f t="shared" si="2"/>
        <v>2209</v>
      </c>
      <c r="G49">
        <f t="shared" si="3"/>
        <v>10779215329</v>
      </c>
      <c r="U49">
        <v>8.0868149432660967</v>
      </c>
      <c r="W49">
        <f t="shared" si="0"/>
        <v>-8.2760715992234779E-2</v>
      </c>
      <c r="X49">
        <f t="shared" si="4"/>
        <v>-8.2760715992234779</v>
      </c>
      <c r="Z49">
        <v>8.0590720770359709</v>
      </c>
      <c r="AB49" s="2">
        <f t="shared" si="5"/>
        <v>-5.5017849762108995E-2</v>
      </c>
      <c r="AC49">
        <f t="shared" si="6"/>
        <v>-5.5017849762108995</v>
      </c>
      <c r="AE49">
        <v>8.0560470201529331</v>
      </c>
      <c r="AG49">
        <f t="shared" si="7"/>
        <v>-5.1992792879071104E-2</v>
      </c>
      <c r="AH49">
        <f t="shared" si="8"/>
        <v>-5.1992792879071104</v>
      </c>
    </row>
    <row r="50" spans="1:34" x14ac:dyDescent="0.35">
      <c r="A50">
        <v>1958.04</v>
      </c>
      <c r="B50" s="2">
        <v>3063.085</v>
      </c>
      <c r="C50">
        <f t="shared" si="1"/>
        <v>8.0271778570190708</v>
      </c>
      <c r="D50">
        <v>1</v>
      </c>
      <c r="E50">
        <v>48</v>
      </c>
      <c r="F50">
        <f t="shared" si="2"/>
        <v>2304</v>
      </c>
      <c r="G50">
        <f t="shared" si="3"/>
        <v>12230590464</v>
      </c>
      <c r="U50">
        <v>8.0946417547914784</v>
      </c>
      <c r="W50">
        <f t="shared" si="0"/>
        <v>-6.7463897772407577E-2</v>
      </c>
      <c r="X50">
        <f t="shared" si="4"/>
        <v>-6.7463897772407577</v>
      </c>
      <c r="Z50">
        <v>8.0688139506573151</v>
      </c>
      <c r="AB50" s="2">
        <f t="shared" si="5"/>
        <v>-4.1636093638244276E-2</v>
      </c>
      <c r="AC50">
        <f t="shared" si="6"/>
        <v>-4.1636093638244276</v>
      </c>
      <c r="AE50">
        <v>8.0654440048559906</v>
      </c>
      <c r="AG50">
        <f t="shared" si="7"/>
        <v>-3.8266147836919728E-2</v>
      </c>
      <c r="AH50">
        <f t="shared" si="8"/>
        <v>-3.8266147836919728</v>
      </c>
    </row>
    <row r="51" spans="1:34" x14ac:dyDescent="0.35">
      <c r="A51">
        <v>1959.01</v>
      </c>
      <c r="B51" s="2">
        <v>3121.9360000000001</v>
      </c>
      <c r="C51">
        <f t="shared" si="1"/>
        <v>8.0462086011855636</v>
      </c>
      <c r="D51">
        <v>1</v>
      </c>
      <c r="E51">
        <v>49</v>
      </c>
      <c r="F51">
        <f t="shared" si="2"/>
        <v>2401</v>
      </c>
      <c r="G51">
        <f t="shared" si="3"/>
        <v>13841287201</v>
      </c>
      <c r="U51">
        <v>8.1024685663168583</v>
      </c>
      <c r="W51">
        <f t="shared" si="0"/>
        <v>-5.625996513129472E-2</v>
      </c>
      <c r="X51">
        <f t="shared" si="4"/>
        <v>-5.625996513129472</v>
      </c>
      <c r="Z51">
        <v>8.0785366736576982</v>
      </c>
      <c r="AB51" s="2">
        <f t="shared" si="5"/>
        <v>-3.232807247213465E-2</v>
      </c>
      <c r="AC51">
        <f t="shared" si="6"/>
        <v>-3.232807247213465</v>
      </c>
      <c r="AE51">
        <v>8.0748291221998709</v>
      </c>
      <c r="AG51">
        <f t="shared" si="7"/>
        <v>-2.8620521014307343E-2</v>
      </c>
      <c r="AH51">
        <f t="shared" si="8"/>
        <v>-2.8620521014307343</v>
      </c>
    </row>
    <row r="52" spans="1:34" x14ac:dyDescent="0.35">
      <c r="A52">
        <v>1959.02</v>
      </c>
      <c r="B52" s="2">
        <v>3192.38</v>
      </c>
      <c r="C52">
        <f t="shared" si="1"/>
        <v>8.0685219991031421</v>
      </c>
      <c r="D52">
        <v>1</v>
      </c>
      <c r="E52">
        <v>50</v>
      </c>
      <c r="F52">
        <f t="shared" si="2"/>
        <v>2500</v>
      </c>
      <c r="G52">
        <f t="shared" si="3"/>
        <v>15625000000</v>
      </c>
      <c r="U52">
        <v>8.11029537784224</v>
      </c>
      <c r="W52">
        <f t="shared" si="0"/>
        <v>-4.1773378739097922E-2</v>
      </c>
      <c r="X52">
        <f t="shared" si="4"/>
        <v>-4.1773378739097922</v>
      </c>
      <c r="Z52">
        <v>8.0882402460371221</v>
      </c>
      <c r="AB52" s="2">
        <f t="shared" si="5"/>
        <v>-1.9718246933980055E-2</v>
      </c>
      <c r="AC52">
        <f t="shared" si="6"/>
        <v>-1.9718246933980055</v>
      </c>
      <c r="AE52">
        <v>8.0842023684623889</v>
      </c>
      <c r="AG52">
        <f t="shared" si="7"/>
        <v>-1.5680369359246882E-2</v>
      </c>
      <c r="AH52">
        <f t="shared" si="8"/>
        <v>-1.5680369359246882</v>
      </c>
    </row>
    <row r="53" spans="1:34" x14ac:dyDescent="0.35">
      <c r="A53">
        <v>1959.03</v>
      </c>
      <c r="B53" s="2">
        <v>3194.6529999999998</v>
      </c>
      <c r="C53">
        <f t="shared" si="1"/>
        <v>8.0692337537146983</v>
      </c>
      <c r="D53">
        <v>1</v>
      </c>
      <c r="E53">
        <v>51</v>
      </c>
      <c r="F53">
        <f t="shared" si="2"/>
        <v>2601</v>
      </c>
      <c r="G53">
        <f t="shared" si="3"/>
        <v>17596287801</v>
      </c>
      <c r="U53">
        <v>8.1181221893676216</v>
      </c>
      <c r="W53">
        <f t="shared" si="0"/>
        <v>-4.8888435652923334E-2</v>
      </c>
      <c r="X53">
        <f t="shared" si="4"/>
        <v>-4.8888435652923334</v>
      </c>
      <c r="Z53">
        <v>8.0979246677955867</v>
      </c>
      <c r="AB53" s="2">
        <f t="shared" si="5"/>
        <v>-2.8690914080888419E-2</v>
      </c>
      <c r="AC53">
        <f t="shared" si="6"/>
        <v>-2.8690914080888419</v>
      </c>
      <c r="AE53">
        <v>8.0935637396863882</v>
      </c>
      <c r="AG53">
        <f t="shared" si="7"/>
        <v>-2.4329985971689894E-2</v>
      </c>
      <c r="AH53">
        <f t="shared" si="8"/>
        <v>-2.4329985971689894</v>
      </c>
    </row>
    <row r="54" spans="1:34" x14ac:dyDescent="0.35">
      <c r="A54">
        <v>1959.04</v>
      </c>
      <c r="B54" s="2">
        <v>3203.759</v>
      </c>
      <c r="C54">
        <f t="shared" si="1"/>
        <v>8.0720800868822948</v>
      </c>
      <c r="D54">
        <v>1</v>
      </c>
      <c r="E54">
        <v>52</v>
      </c>
      <c r="F54">
        <f t="shared" si="2"/>
        <v>2704</v>
      </c>
      <c r="G54">
        <f t="shared" si="3"/>
        <v>19770609664</v>
      </c>
      <c r="U54">
        <v>8.1259490008930033</v>
      </c>
      <c r="W54">
        <f t="shared" si="0"/>
        <v>-5.386891401070848E-2</v>
      </c>
      <c r="X54">
        <f t="shared" si="4"/>
        <v>-5.386891401070848</v>
      </c>
      <c r="Z54">
        <v>8.1075899389330921</v>
      </c>
      <c r="AB54" s="2">
        <f t="shared" si="5"/>
        <v>-3.5509852050797264E-2</v>
      </c>
      <c r="AC54">
        <f t="shared" si="6"/>
        <v>-3.5509852050797264</v>
      </c>
      <c r="AE54">
        <v>8.1029132316700618</v>
      </c>
      <c r="AG54">
        <f t="shared" si="7"/>
        <v>-3.0833144787766997E-2</v>
      </c>
      <c r="AH54">
        <f t="shared" si="8"/>
        <v>-3.0833144787766997</v>
      </c>
    </row>
    <row r="55" spans="1:34" x14ac:dyDescent="0.35">
      <c r="A55">
        <v>1960.01</v>
      </c>
      <c r="B55" s="2">
        <v>3275.7570000000001</v>
      </c>
      <c r="C55">
        <f t="shared" si="1"/>
        <v>8.0943042663976215</v>
      </c>
      <c r="D55">
        <v>1</v>
      </c>
      <c r="E55">
        <v>53</v>
      </c>
      <c r="F55">
        <f t="shared" si="2"/>
        <v>2809</v>
      </c>
      <c r="G55">
        <f t="shared" si="3"/>
        <v>22164361129</v>
      </c>
      <c r="U55">
        <v>8.133775812418385</v>
      </c>
      <c r="W55">
        <f t="shared" si="0"/>
        <v>-3.9471546020763526E-2</v>
      </c>
      <c r="X55">
        <f t="shared" si="4"/>
        <v>-3.9471546020763526</v>
      </c>
      <c r="Z55">
        <v>8.11723605944964</v>
      </c>
      <c r="AB55" s="2">
        <f t="shared" si="5"/>
        <v>-2.2931793052018534E-2</v>
      </c>
      <c r="AC55">
        <f t="shared" si="6"/>
        <v>-2.2931793052018534</v>
      </c>
      <c r="AE55">
        <v>8.1122508399570652</v>
      </c>
      <c r="AG55">
        <f t="shared" si="7"/>
        <v>-1.7946573559443735E-2</v>
      </c>
      <c r="AH55">
        <f t="shared" si="8"/>
        <v>-1.7946573559443735</v>
      </c>
    </row>
    <row r="56" spans="1:34" x14ac:dyDescent="0.35">
      <c r="A56">
        <v>1960.02</v>
      </c>
      <c r="B56" s="2">
        <v>3258.0880000000002</v>
      </c>
      <c r="C56">
        <f t="shared" si="1"/>
        <v>8.0888957992330663</v>
      </c>
      <c r="D56">
        <v>1</v>
      </c>
      <c r="E56">
        <v>54</v>
      </c>
      <c r="F56">
        <f t="shared" si="2"/>
        <v>2916</v>
      </c>
      <c r="G56">
        <f t="shared" si="3"/>
        <v>24794911296</v>
      </c>
      <c r="U56">
        <v>8.1416026239437667</v>
      </c>
      <c r="W56">
        <f t="shared" si="0"/>
        <v>-5.2706824710700317E-2</v>
      </c>
      <c r="X56">
        <f t="shared" si="4"/>
        <v>-5.2706824710700317</v>
      </c>
      <c r="Z56">
        <v>8.1268630293452251</v>
      </c>
      <c r="AB56" s="2">
        <f t="shared" si="5"/>
        <v>-3.7967230112158745E-2</v>
      </c>
      <c r="AC56">
        <f t="shared" si="6"/>
        <v>-3.7967230112158745</v>
      </c>
      <c r="AE56">
        <v>8.1215765598264387</v>
      </c>
      <c r="AG56">
        <f t="shared" si="7"/>
        <v>-3.2680760593372327E-2</v>
      </c>
      <c r="AH56">
        <f t="shared" si="8"/>
        <v>-3.2680760593372327</v>
      </c>
    </row>
    <row r="57" spans="1:34" x14ac:dyDescent="0.35">
      <c r="A57">
        <v>1960.03</v>
      </c>
      <c r="B57" s="2">
        <v>3274.029</v>
      </c>
      <c r="C57">
        <f t="shared" si="1"/>
        <v>8.0937766155583137</v>
      </c>
      <c r="D57">
        <v>1</v>
      </c>
      <c r="E57">
        <v>55</v>
      </c>
      <c r="F57">
        <f t="shared" si="2"/>
        <v>3025</v>
      </c>
      <c r="G57">
        <f t="shared" si="3"/>
        <v>27680640625</v>
      </c>
      <c r="U57">
        <v>8.1494294354691483</v>
      </c>
      <c r="W57">
        <f t="shared" si="0"/>
        <v>-5.5652819910834594E-2</v>
      </c>
      <c r="X57">
        <f t="shared" si="4"/>
        <v>-5.5652819910834594</v>
      </c>
      <c r="Z57">
        <v>8.1364708486198509</v>
      </c>
      <c r="AB57" s="2">
        <f t="shared" si="5"/>
        <v>-4.269423306153719E-2</v>
      </c>
      <c r="AC57">
        <f t="shared" si="6"/>
        <v>-4.269423306153719</v>
      </c>
      <c r="AE57">
        <v>8.1308903862823296</v>
      </c>
      <c r="AG57">
        <f t="shared" si="7"/>
        <v>-3.7113770724015893E-2</v>
      </c>
      <c r="AH57">
        <f t="shared" si="8"/>
        <v>-3.7113770724015893</v>
      </c>
    </row>
    <row r="58" spans="1:34" x14ac:dyDescent="0.35">
      <c r="A58">
        <v>1960.04</v>
      </c>
      <c r="B58" s="2">
        <v>3232.009</v>
      </c>
      <c r="C58">
        <f t="shared" si="1"/>
        <v>8.080859204290574</v>
      </c>
      <c r="D58">
        <v>1</v>
      </c>
      <c r="E58">
        <v>56</v>
      </c>
      <c r="F58">
        <f t="shared" si="2"/>
        <v>3136</v>
      </c>
      <c r="G58">
        <f t="shared" si="3"/>
        <v>30840979456</v>
      </c>
      <c r="U58">
        <v>8.15725624699453</v>
      </c>
      <c r="W58">
        <f t="shared" si="0"/>
        <v>-7.6397042703955975E-2</v>
      </c>
      <c r="X58">
        <f t="shared" si="4"/>
        <v>-7.6397042703955975</v>
      </c>
      <c r="Z58">
        <v>8.1460595172735175</v>
      </c>
      <c r="AB58" s="2">
        <f t="shared" si="5"/>
        <v>-6.5200312982943487E-2</v>
      </c>
      <c r="AC58">
        <f t="shared" si="6"/>
        <v>-6.5200312982943487</v>
      </c>
      <c r="AE58">
        <v>8.1401923140435226</v>
      </c>
      <c r="AG58">
        <f t="shared" si="7"/>
        <v>-5.9333109752948587E-2</v>
      </c>
      <c r="AH58">
        <f t="shared" si="8"/>
        <v>-5.9333109752948587</v>
      </c>
    </row>
    <row r="59" spans="1:34" x14ac:dyDescent="0.35">
      <c r="A59">
        <v>1961.01</v>
      </c>
      <c r="B59" s="2">
        <v>3253.826</v>
      </c>
      <c r="C59">
        <f t="shared" si="1"/>
        <v>8.0875868137002236</v>
      </c>
      <c r="D59">
        <v>1</v>
      </c>
      <c r="E59">
        <v>57</v>
      </c>
      <c r="F59">
        <f t="shared" si="2"/>
        <v>3249</v>
      </c>
      <c r="G59">
        <f t="shared" si="3"/>
        <v>34296447249</v>
      </c>
      <c r="U59">
        <v>8.1650830585199117</v>
      </c>
      <c r="W59">
        <f t="shared" si="0"/>
        <v>-7.7496244819688087E-2</v>
      </c>
      <c r="X59">
        <f t="shared" si="4"/>
        <v>-7.7496244819688087</v>
      </c>
      <c r="Z59">
        <v>8.1556290353062248</v>
      </c>
      <c r="AB59" s="2">
        <f t="shared" si="5"/>
        <v>-6.8042221606001263E-2</v>
      </c>
      <c r="AC59">
        <f t="shared" si="6"/>
        <v>-6.8042221606001263</v>
      </c>
      <c r="AE59">
        <v>8.1494823375327865</v>
      </c>
      <c r="AG59">
        <f t="shared" si="7"/>
        <v>-6.1895523832562915E-2</v>
      </c>
      <c r="AH59">
        <f t="shared" si="8"/>
        <v>-6.1895523832562915</v>
      </c>
    </row>
    <row r="60" spans="1:34" x14ac:dyDescent="0.35">
      <c r="A60">
        <v>1961.02</v>
      </c>
      <c r="B60" s="2">
        <v>3309.0590000000002</v>
      </c>
      <c r="C60">
        <f t="shared" si="1"/>
        <v>8.1044191379228252</v>
      </c>
      <c r="D60">
        <v>1</v>
      </c>
      <c r="E60">
        <v>58</v>
      </c>
      <c r="F60">
        <f t="shared" si="2"/>
        <v>3364</v>
      </c>
      <c r="G60">
        <f t="shared" si="3"/>
        <v>38068692544</v>
      </c>
      <c r="U60">
        <v>8.1729098700452933</v>
      </c>
      <c r="W60">
        <f t="shared" si="0"/>
        <v>-6.8490732122468145E-2</v>
      </c>
      <c r="X60">
        <f t="shared" si="4"/>
        <v>-6.8490732122468145</v>
      </c>
      <c r="Z60">
        <v>8.1651794027179729</v>
      </c>
      <c r="AB60" s="2">
        <f t="shared" si="5"/>
        <v>-6.0760264795147734E-2</v>
      </c>
      <c r="AC60">
        <f t="shared" si="6"/>
        <v>-6.0760264795147734</v>
      </c>
      <c r="AE60">
        <v>8.1587604508660014</v>
      </c>
      <c r="AG60">
        <f t="shared" si="7"/>
        <v>-5.4341312943176234E-2</v>
      </c>
      <c r="AH60">
        <f t="shared" si="8"/>
        <v>-5.4341312943176234</v>
      </c>
    </row>
    <row r="61" spans="1:34" x14ac:dyDescent="0.35">
      <c r="A61">
        <v>1961.03</v>
      </c>
      <c r="B61" s="2">
        <v>3372.5810000000001</v>
      </c>
      <c r="C61">
        <f t="shared" si="1"/>
        <v>8.1234336055844452</v>
      </c>
      <c r="D61">
        <v>1</v>
      </c>
      <c r="E61">
        <v>59</v>
      </c>
      <c r="F61">
        <f t="shared" si="2"/>
        <v>3481</v>
      </c>
      <c r="G61">
        <f t="shared" si="3"/>
        <v>42180533641</v>
      </c>
      <c r="U61">
        <v>8.1807366815706732</v>
      </c>
      <c r="W61">
        <f t="shared" si="0"/>
        <v>-5.730307598622808E-2</v>
      </c>
      <c r="X61">
        <f t="shared" si="4"/>
        <v>-5.730307598622808</v>
      </c>
      <c r="Z61">
        <v>8.17471061950876</v>
      </c>
      <c r="AB61" s="2">
        <f t="shared" si="5"/>
        <v>-5.1277013924314829E-2</v>
      </c>
      <c r="AC61">
        <f t="shared" si="6"/>
        <v>-5.1277013924314829</v>
      </c>
      <c r="AE61">
        <v>8.1680266478410974</v>
      </c>
      <c r="AG61">
        <f t="shared" si="7"/>
        <v>-4.4593042256652282E-2</v>
      </c>
      <c r="AH61">
        <f t="shared" si="8"/>
        <v>-4.4593042256652282</v>
      </c>
    </row>
    <row r="62" spans="1:34" x14ac:dyDescent="0.35">
      <c r="A62">
        <v>1961.04</v>
      </c>
      <c r="B62" s="2">
        <v>3438.721</v>
      </c>
      <c r="C62">
        <f t="shared" si="1"/>
        <v>8.14285487890624</v>
      </c>
      <c r="D62">
        <v>1</v>
      </c>
      <c r="E62">
        <v>60</v>
      </c>
      <c r="F62">
        <f t="shared" si="2"/>
        <v>3600</v>
      </c>
      <c r="G62">
        <f t="shared" si="3"/>
        <v>46656000000</v>
      </c>
      <c r="U62">
        <v>8.1885634930960549</v>
      </c>
      <c r="W62">
        <f t="shared" si="0"/>
        <v>-4.5708614189814867E-2</v>
      </c>
      <c r="X62">
        <f t="shared" si="4"/>
        <v>-4.5708614189814867</v>
      </c>
      <c r="Z62">
        <v>8.1842226856785896</v>
      </c>
      <c r="AB62" s="2">
        <f t="shared" si="5"/>
        <v>-4.1367806772349525E-2</v>
      </c>
      <c r="AC62">
        <f t="shared" si="6"/>
        <v>-4.1367806772349525</v>
      </c>
      <c r="AE62">
        <v>8.1772809219268101</v>
      </c>
      <c r="AG62">
        <f t="shared" si="7"/>
        <v>-3.4426043020570063E-2</v>
      </c>
      <c r="AH62">
        <f t="shared" si="8"/>
        <v>-3.4426043020570063</v>
      </c>
    </row>
    <row r="63" spans="1:34" x14ac:dyDescent="0.35">
      <c r="A63">
        <v>1962.01</v>
      </c>
      <c r="B63" s="2">
        <v>3500.0540000000001</v>
      </c>
      <c r="C63">
        <f t="shared" si="1"/>
        <v>8.1605336759299139</v>
      </c>
      <c r="D63">
        <v>1</v>
      </c>
      <c r="E63">
        <v>61</v>
      </c>
      <c r="F63">
        <f t="shared" si="2"/>
        <v>3721</v>
      </c>
      <c r="G63">
        <f t="shared" si="3"/>
        <v>51520374361</v>
      </c>
      <c r="U63">
        <v>8.1963903046214366</v>
      </c>
      <c r="W63">
        <f t="shared" si="0"/>
        <v>-3.5856628691522729E-2</v>
      </c>
      <c r="X63">
        <f t="shared" si="4"/>
        <v>-3.5856628691522729</v>
      </c>
      <c r="Z63">
        <v>8.1937156012274581</v>
      </c>
      <c r="AB63" s="2">
        <f t="shared" si="5"/>
        <v>-3.3181925297544268E-2</v>
      </c>
      <c r="AC63">
        <f t="shared" si="6"/>
        <v>-3.3181925297544268</v>
      </c>
      <c r="AE63">
        <v>8.1865232662512337</v>
      </c>
      <c r="AG63">
        <f t="shared" si="7"/>
        <v>-2.5989590321319866E-2</v>
      </c>
      <c r="AH63">
        <f t="shared" si="8"/>
        <v>-2.5989590321319866</v>
      </c>
    </row>
    <row r="64" spans="1:34" x14ac:dyDescent="0.35">
      <c r="A64">
        <v>1962.02</v>
      </c>
      <c r="B64" s="2">
        <v>3531.683</v>
      </c>
      <c r="C64">
        <f t="shared" si="1"/>
        <v>8.1695298068466258</v>
      </c>
      <c r="D64">
        <v>1</v>
      </c>
      <c r="E64">
        <v>62</v>
      </c>
      <c r="F64">
        <f t="shared" si="2"/>
        <v>3844</v>
      </c>
      <c r="G64">
        <f t="shared" si="3"/>
        <v>56800235584</v>
      </c>
      <c r="U64">
        <v>8.2042171161468183</v>
      </c>
      <c r="W64">
        <f t="shared" si="0"/>
        <v>-3.4687309300192481E-2</v>
      </c>
      <c r="X64">
        <f t="shared" si="4"/>
        <v>-3.4687309300192481</v>
      </c>
      <c r="Z64">
        <v>8.2031893661553674</v>
      </c>
      <c r="AB64" s="2">
        <f t="shared" si="5"/>
        <v>-3.3659559308741649E-2</v>
      </c>
      <c r="AC64">
        <f t="shared" si="6"/>
        <v>-3.3659559308741649</v>
      </c>
      <c r="AE64">
        <v>8.195753673590179</v>
      </c>
      <c r="AG64">
        <f t="shared" si="7"/>
        <v>-2.6223866743553259E-2</v>
      </c>
      <c r="AH64">
        <f t="shared" si="8"/>
        <v>-2.6223866743553259</v>
      </c>
    </row>
    <row r="65" spans="1:34" x14ac:dyDescent="0.35">
      <c r="A65">
        <v>1962.03</v>
      </c>
      <c r="B65" s="2">
        <v>3575.07</v>
      </c>
      <c r="C65">
        <f t="shared" si="1"/>
        <v>8.181740035355995</v>
      </c>
      <c r="D65">
        <v>1</v>
      </c>
      <c r="E65">
        <v>63</v>
      </c>
      <c r="F65">
        <f t="shared" si="2"/>
        <v>3969</v>
      </c>
      <c r="G65">
        <f t="shared" si="3"/>
        <v>62523502209</v>
      </c>
      <c r="U65">
        <v>8.2120439276721999</v>
      </c>
      <c r="W65">
        <f t="shared" si="0"/>
        <v>-3.0303892316204895E-2</v>
      </c>
      <c r="X65">
        <f t="shared" si="4"/>
        <v>-3.0303892316204895</v>
      </c>
      <c r="Z65">
        <v>8.2126439804623175</v>
      </c>
      <c r="AB65" s="2">
        <f t="shared" si="5"/>
        <v>-3.0903945106322439E-2</v>
      </c>
      <c r="AC65">
        <f t="shared" si="6"/>
        <v>-3.0903945106322439</v>
      </c>
      <c r="AE65">
        <v>8.2049721363553161</v>
      </c>
      <c r="AG65">
        <f t="shared" si="7"/>
        <v>-2.3232100999321048E-2</v>
      </c>
      <c r="AH65">
        <f t="shared" si="8"/>
        <v>-2.3232100999321048</v>
      </c>
    </row>
    <row r="66" spans="1:34" x14ac:dyDescent="0.35">
      <c r="A66">
        <v>1962.04</v>
      </c>
      <c r="B66" s="2">
        <v>3586.8270000000002</v>
      </c>
      <c r="C66">
        <f t="shared" si="1"/>
        <v>8.1850232466507649</v>
      </c>
      <c r="D66">
        <v>1</v>
      </c>
      <c r="E66">
        <v>64</v>
      </c>
      <c r="F66">
        <f t="shared" si="2"/>
        <v>4096</v>
      </c>
      <c r="G66">
        <f t="shared" si="3"/>
        <v>68719476736</v>
      </c>
      <c r="U66">
        <v>8.2198707391975816</v>
      </c>
      <c r="W66">
        <f t="shared" si="0"/>
        <v>-3.4847492546816738E-2</v>
      </c>
      <c r="X66">
        <f t="shared" si="4"/>
        <v>-3.4847492546816738</v>
      </c>
      <c r="Z66">
        <v>8.2220794441483065</v>
      </c>
      <c r="AB66" s="2">
        <f t="shared" si="5"/>
        <v>-3.7056197497541632E-2</v>
      </c>
      <c r="AC66">
        <f t="shared" si="6"/>
        <v>-3.7056197497541632</v>
      </c>
      <c r="AE66">
        <v>8.2141786465821607</v>
      </c>
      <c r="AG66">
        <f t="shared" si="7"/>
        <v>-2.915539993139582E-2</v>
      </c>
      <c r="AH66">
        <f t="shared" si="8"/>
        <v>-2.915539993139582</v>
      </c>
    </row>
    <row r="67" spans="1:34" x14ac:dyDescent="0.35">
      <c r="A67">
        <v>1963.01</v>
      </c>
      <c r="B67" s="2">
        <v>3625.9810000000002</v>
      </c>
      <c r="C67">
        <f t="shared" si="1"/>
        <v>8.1958801513672572</v>
      </c>
      <c r="D67">
        <v>1</v>
      </c>
      <c r="E67">
        <v>65</v>
      </c>
      <c r="F67">
        <f t="shared" si="2"/>
        <v>4225</v>
      </c>
      <c r="G67">
        <f t="shared" si="3"/>
        <v>75418890625</v>
      </c>
      <c r="U67">
        <v>8.2276975507229633</v>
      </c>
      <c r="W67">
        <f t="shared" ref="W67:W130" si="9">C67-U67</f>
        <v>-3.1817399355706044E-2</v>
      </c>
      <c r="X67">
        <f t="shared" si="4"/>
        <v>-3.1817399355706044</v>
      </c>
      <c r="Z67">
        <v>8.2314957572133363</v>
      </c>
      <c r="AB67" s="2">
        <f t="shared" si="5"/>
        <v>-3.5615605846079035E-2</v>
      </c>
      <c r="AC67">
        <f t="shared" si="6"/>
        <v>-3.5615605846079035</v>
      </c>
      <c r="AE67">
        <v>8.2233731959178318</v>
      </c>
      <c r="AG67">
        <f t="shared" si="7"/>
        <v>-2.7493044550574552E-2</v>
      </c>
      <c r="AH67">
        <f t="shared" si="8"/>
        <v>-2.7493044550574552</v>
      </c>
    </row>
    <row r="68" spans="1:34" x14ac:dyDescent="0.35">
      <c r="A68">
        <v>1963.02</v>
      </c>
      <c r="B68" s="2">
        <v>3666.6689999999999</v>
      </c>
      <c r="C68">
        <f t="shared" ref="C68:C131" si="10">LN(B68)</f>
        <v>8.2070388994758314</v>
      </c>
      <c r="D68">
        <v>1</v>
      </c>
      <c r="E68">
        <v>66</v>
      </c>
      <c r="F68">
        <f t="shared" ref="F68:F131" si="11">E68^2</f>
        <v>4356</v>
      </c>
      <c r="G68">
        <f t="shared" ref="G68:G131" si="12">F68^3</f>
        <v>82653950016</v>
      </c>
      <c r="U68">
        <v>8.2355243622483449</v>
      </c>
      <c r="W68">
        <f t="shared" si="9"/>
        <v>-2.8485462772513515E-2</v>
      </c>
      <c r="X68">
        <f t="shared" ref="X68:X131" si="13">W68*100</f>
        <v>-2.8485462772513515</v>
      </c>
      <c r="Z68">
        <v>8.2408929196574068</v>
      </c>
      <c r="AB68" s="2">
        <f t="shared" ref="AB68:AB131" si="14">C68-Z68</f>
        <v>-3.3854020181575351E-2</v>
      </c>
      <c r="AC68">
        <f t="shared" ref="AC68:AC131" si="15">AB68*100</f>
        <v>-3.3854020181575351</v>
      </c>
      <c r="AE68">
        <v>8.2325557756086276</v>
      </c>
      <c r="AG68">
        <f t="shared" ref="AG68:AG131" si="16">C68-AE68</f>
        <v>-2.5516876132796185E-2</v>
      </c>
      <c r="AH68">
        <f t="shared" ref="AH68:AH131" si="17">AG68*100</f>
        <v>-2.5516876132796185</v>
      </c>
    </row>
    <row r="69" spans="1:34" x14ac:dyDescent="0.35">
      <c r="A69">
        <v>1963.03</v>
      </c>
      <c r="B69" s="2">
        <v>3747.2779999999998</v>
      </c>
      <c r="C69">
        <f t="shared" si="10"/>
        <v>8.2287849887290285</v>
      </c>
      <c r="D69">
        <v>1</v>
      </c>
      <c r="E69">
        <v>67</v>
      </c>
      <c r="F69">
        <f t="shared" si="11"/>
        <v>4489</v>
      </c>
      <c r="G69">
        <f t="shared" si="12"/>
        <v>90458382169</v>
      </c>
      <c r="U69">
        <v>8.2433511737737266</v>
      </c>
      <c r="W69">
        <f t="shared" si="9"/>
        <v>-1.4566185044698088E-2</v>
      </c>
      <c r="X69">
        <f t="shared" si="13"/>
        <v>-1.4566185044698088</v>
      </c>
      <c r="Z69">
        <v>8.250270931480518</v>
      </c>
      <c r="AB69" s="2">
        <f t="shared" si="14"/>
        <v>-2.1485942751489517E-2</v>
      </c>
      <c r="AC69">
        <f t="shared" si="15"/>
        <v>-2.1485942751489517</v>
      </c>
      <c r="AE69">
        <v>8.2417263764874029</v>
      </c>
      <c r="AG69">
        <f t="shared" si="16"/>
        <v>-1.294138775837439E-2</v>
      </c>
      <c r="AH69">
        <f t="shared" si="17"/>
        <v>-1.294138775837439</v>
      </c>
    </row>
    <row r="70" spans="1:34" x14ac:dyDescent="0.35">
      <c r="A70">
        <v>1963.04</v>
      </c>
      <c r="B70" s="2">
        <v>3771.8449999999998</v>
      </c>
      <c r="C70">
        <f t="shared" si="10"/>
        <v>8.2353195506502885</v>
      </c>
      <c r="D70">
        <v>1</v>
      </c>
      <c r="E70">
        <v>68</v>
      </c>
      <c r="F70">
        <f t="shared" si="11"/>
        <v>4624</v>
      </c>
      <c r="G70">
        <f t="shared" si="12"/>
        <v>98867482624</v>
      </c>
      <c r="U70">
        <v>8.2511779852991083</v>
      </c>
      <c r="W70">
        <f t="shared" si="9"/>
        <v>-1.5858434648819753E-2</v>
      </c>
      <c r="X70">
        <f t="shared" si="13"/>
        <v>-1.5858434648819753</v>
      </c>
      <c r="Z70">
        <v>8.2596297926826683</v>
      </c>
      <c r="AB70" s="2">
        <f t="shared" si="14"/>
        <v>-2.4310242032379747E-2</v>
      </c>
      <c r="AC70">
        <f t="shared" si="15"/>
        <v>-2.4310242032379747</v>
      </c>
      <c r="AE70">
        <v>8.2508849889607436</v>
      </c>
      <c r="AG70">
        <f t="shared" si="16"/>
        <v>-1.5565438310455093E-2</v>
      </c>
      <c r="AH70">
        <f t="shared" si="17"/>
        <v>-1.5565438310455093</v>
      </c>
    </row>
    <row r="71" spans="1:34" x14ac:dyDescent="0.35">
      <c r="A71">
        <v>1964.01</v>
      </c>
      <c r="B71" s="2">
        <v>3851.366</v>
      </c>
      <c r="C71">
        <f t="shared" si="10"/>
        <v>8.2561831695481569</v>
      </c>
      <c r="D71">
        <v>1</v>
      </c>
      <c r="E71">
        <v>69</v>
      </c>
      <c r="F71">
        <f t="shared" si="11"/>
        <v>4761</v>
      </c>
      <c r="G71">
        <f t="shared" si="12"/>
        <v>107918163081</v>
      </c>
      <c r="U71">
        <v>8.2590047968244882</v>
      </c>
      <c r="W71">
        <f t="shared" si="9"/>
        <v>-2.8216272763312844E-3</v>
      </c>
      <c r="X71">
        <f t="shared" si="13"/>
        <v>-0.28216272763312844</v>
      </c>
      <c r="Z71">
        <v>8.2689695032638628</v>
      </c>
      <c r="AB71" s="2">
        <f t="shared" si="14"/>
        <v>-1.2786333715705922E-2</v>
      </c>
      <c r="AC71">
        <f t="shared" si="15"/>
        <v>-1.2786333715705922</v>
      </c>
      <c r="AE71">
        <v>8.2600316029959711</v>
      </c>
      <c r="AG71">
        <f t="shared" si="16"/>
        <v>-3.8484334478141591E-3</v>
      </c>
      <c r="AH71">
        <f t="shared" si="17"/>
        <v>-0.38484334478141591</v>
      </c>
    </row>
    <row r="72" spans="1:34" x14ac:dyDescent="0.35">
      <c r="A72">
        <v>1964.02</v>
      </c>
      <c r="B72" s="2">
        <v>3893.2959999999998</v>
      </c>
      <c r="C72">
        <f t="shared" si="10"/>
        <v>8.2670113786270374</v>
      </c>
      <c r="D72">
        <v>1</v>
      </c>
      <c r="E72">
        <v>70</v>
      </c>
      <c r="F72">
        <f t="shared" si="11"/>
        <v>4900</v>
      </c>
      <c r="G72">
        <f t="shared" si="12"/>
        <v>117649000000</v>
      </c>
      <c r="U72">
        <v>8.2668316083498699</v>
      </c>
      <c r="W72">
        <f t="shared" si="9"/>
        <v>1.7977027716753469E-4</v>
      </c>
      <c r="X72">
        <f t="shared" si="13"/>
        <v>1.7977027716753469E-2</v>
      </c>
      <c r="Z72">
        <v>8.2782900632240946</v>
      </c>
      <c r="AB72" s="2">
        <f t="shared" si="14"/>
        <v>-1.1278684597057165E-2</v>
      </c>
      <c r="AC72">
        <f t="shared" si="15"/>
        <v>-1.1278684597057165</v>
      </c>
      <c r="AE72">
        <v>8.2691662081079116</v>
      </c>
      <c r="AG72">
        <f t="shared" si="16"/>
        <v>-2.1548294808741986E-3</v>
      </c>
      <c r="AH72">
        <f t="shared" si="17"/>
        <v>-0.21548294808741986</v>
      </c>
    </row>
    <row r="73" spans="1:34" x14ac:dyDescent="0.35">
      <c r="A73">
        <v>1964.03</v>
      </c>
      <c r="B73" s="2">
        <v>3954.1210000000001</v>
      </c>
      <c r="C73">
        <f t="shared" si="10"/>
        <v>8.2825136051844375</v>
      </c>
      <c r="D73">
        <v>1</v>
      </c>
      <c r="E73">
        <v>71</v>
      </c>
      <c r="F73">
        <f t="shared" si="11"/>
        <v>5041</v>
      </c>
      <c r="G73">
        <f t="shared" si="12"/>
        <v>128100283921</v>
      </c>
      <c r="U73">
        <v>8.2746584198752515</v>
      </c>
      <c r="W73">
        <f t="shared" si="9"/>
        <v>7.8551853091859414E-3</v>
      </c>
      <c r="X73">
        <f t="shared" si="13"/>
        <v>0.78551853091859414</v>
      </c>
      <c r="Z73">
        <v>8.287591472563367</v>
      </c>
      <c r="AB73" s="2">
        <f t="shared" si="14"/>
        <v>-5.0778673789295681E-3</v>
      </c>
      <c r="AC73">
        <f t="shared" si="15"/>
        <v>-0.50778673789295681</v>
      </c>
      <c r="AE73">
        <v>8.2782887933455083</v>
      </c>
      <c r="AG73">
        <f t="shared" si="16"/>
        <v>4.2248118389291989E-3</v>
      </c>
      <c r="AH73">
        <f t="shared" si="17"/>
        <v>0.42248118389291989</v>
      </c>
    </row>
    <row r="74" spans="1:34" x14ac:dyDescent="0.35">
      <c r="A74">
        <v>1964.04</v>
      </c>
      <c r="B74" s="2">
        <v>3966.335</v>
      </c>
      <c r="C74">
        <f t="shared" si="10"/>
        <v>8.2855977734903341</v>
      </c>
      <c r="D74">
        <v>1</v>
      </c>
      <c r="E74">
        <v>72</v>
      </c>
      <c r="F74">
        <f t="shared" si="11"/>
        <v>5184</v>
      </c>
      <c r="G74">
        <f t="shared" si="12"/>
        <v>139314069504</v>
      </c>
      <c r="U74">
        <v>8.2824852314006332</v>
      </c>
      <c r="W74">
        <f t="shared" si="9"/>
        <v>3.1125420897009093E-3</v>
      </c>
      <c r="X74">
        <f t="shared" si="13"/>
        <v>0.31125420897009093</v>
      </c>
      <c r="Z74">
        <v>8.2968737312816785</v>
      </c>
      <c r="AB74" s="2">
        <f t="shared" si="14"/>
        <v>-1.1275957791344382E-2</v>
      </c>
      <c r="AC74">
        <f t="shared" si="15"/>
        <v>-1.1275957791344382</v>
      </c>
      <c r="AE74">
        <v>8.2873993472782015</v>
      </c>
      <c r="AG74">
        <f t="shared" si="16"/>
        <v>-1.8015737878673832E-3</v>
      </c>
      <c r="AH74">
        <f t="shared" si="17"/>
        <v>-0.18015737878673832</v>
      </c>
    </row>
    <row r="75" spans="1:34" x14ac:dyDescent="0.35">
      <c r="A75">
        <v>1965.01</v>
      </c>
      <c r="B75" s="2">
        <v>4062.3110000000001</v>
      </c>
      <c r="C75">
        <f t="shared" si="10"/>
        <v>8.3095073024788384</v>
      </c>
      <c r="D75">
        <v>1</v>
      </c>
      <c r="E75">
        <v>73</v>
      </c>
      <c r="F75">
        <f t="shared" si="11"/>
        <v>5329</v>
      </c>
      <c r="G75">
        <f t="shared" si="12"/>
        <v>151334226289</v>
      </c>
      <c r="U75">
        <v>8.2903120429260149</v>
      </c>
      <c r="W75">
        <f t="shared" si="9"/>
        <v>1.9195259552823529E-2</v>
      </c>
      <c r="X75">
        <f t="shared" si="13"/>
        <v>1.9195259552823529</v>
      </c>
      <c r="Z75">
        <v>8.3061368393790325</v>
      </c>
      <c r="AB75" s="2">
        <f t="shared" si="14"/>
        <v>3.3704630998059315E-3</v>
      </c>
      <c r="AC75">
        <f t="shared" si="15"/>
        <v>0.33704630998059315</v>
      </c>
      <c r="AE75">
        <v>8.2964978579821551</v>
      </c>
      <c r="AG75">
        <f t="shared" si="16"/>
        <v>1.3009444496683287E-2</v>
      </c>
      <c r="AH75">
        <f t="shared" si="17"/>
        <v>1.3009444496683287</v>
      </c>
    </row>
    <row r="76" spans="1:34" x14ac:dyDescent="0.35">
      <c r="A76">
        <v>1965.02</v>
      </c>
      <c r="B76" s="2">
        <v>4113.6289999999999</v>
      </c>
      <c r="C76">
        <f t="shared" si="10"/>
        <v>8.3220608862728511</v>
      </c>
      <c r="D76">
        <v>1</v>
      </c>
      <c r="E76">
        <v>74</v>
      </c>
      <c r="F76">
        <f t="shared" si="11"/>
        <v>5476</v>
      </c>
      <c r="G76">
        <f t="shared" si="12"/>
        <v>164206490176</v>
      </c>
      <c r="U76">
        <v>8.2981388544513965</v>
      </c>
      <c r="W76">
        <f t="shared" si="9"/>
        <v>2.3922031821454581E-2</v>
      </c>
      <c r="X76">
        <f t="shared" si="13"/>
        <v>2.3922031821454581</v>
      </c>
      <c r="Z76">
        <v>8.3153807968554254</v>
      </c>
      <c r="AB76" s="2">
        <f t="shared" si="14"/>
        <v>6.6800894174257053E-3</v>
      </c>
      <c r="AC76">
        <f t="shared" si="15"/>
        <v>0.66800894174257053</v>
      </c>
      <c r="AE76">
        <v>8.3055843130262446</v>
      </c>
      <c r="AG76">
        <f t="shared" si="16"/>
        <v>1.6476573246606563E-2</v>
      </c>
      <c r="AH76">
        <f t="shared" si="17"/>
        <v>1.6476573246606563</v>
      </c>
    </row>
    <row r="77" spans="1:34" x14ac:dyDescent="0.35">
      <c r="A77">
        <v>1965.03</v>
      </c>
      <c r="B77" s="2">
        <v>4205.0860000000002</v>
      </c>
      <c r="C77">
        <f t="shared" si="10"/>
        <v>8.344050024040957</v>
      </c>
      <c r="D77">
        <v>1</v>
      </c>
      <c r="E77">
        <v>75</v>
      </c>
      <c r="F77">
        <f t="shared" si="11"/>
        <v>5625</v>
      </c>
      <c r="G77">
        <f t="shared" si="12"/>
        <v>177978515625</v>
      </c>
      <c r="U77">
        <v>8.3059656659767782</v>
      </c>
      <c r="W77">
        <f t="shared" si="9"/>
        <v>3.8084358064178758E-2</v>
      </c>
      <c r="X77">
        <f t="shared" si="13"/>
        <v>3.8084358064178758</v>
      </c>
      <c r="Z77">
        <v>8.3246056037108591</v>
      </c>
      <c r="AB77" s="2">
        <f t="shared" si="14"/>
        <v>1.9444420330097856E-2</v>
      </c>
      <c r="AC77">
        <f t="shared" si="15"/>
        <v>1.9444420330097856</v>
      </c>
      <c r="AE77">
        <v>8.3146586994578815</v>
      </c>
      <c r="AG77">
        <f t="shared" si="16"/>
        <v>2.9391324583075473E-2</v>
      </c>
      <c r="AH77">
        <f t="shared" si="17"/>
        <v>2.9391324583075473</v>
      </c>
    </row>
    <row r="78" spans="1:34" x14ac:dyDescent="0.35">
      <c r="A78">
        <v>1965.04</v>
      </c>
      <c r="B78" s="2">
        <v>4301.973</v>
      </c>
      <c r="C78">
        <f t="shared" si="10"/>
        <v>8.3668290336573534</v>
      </c>
      <c r="D78">
        <v>1</v>
      </c>
      <c r="E78">
        <v>76</v>
      </c>
      <c r="F78">
        <f t="shared" si="11"/>
        <v>5776</v>
      </c>
      <c r="G78">
        <f t="shared" si="12"/>
        <v>192699928576</v>
      </c>
      <c r="U78">
        <v>8.3137924775021599</v>
      </c>
      <c r="W78">
        <f t="shared" si="9"/>
        <v>5.3036556155193537E-2</v>
      </c>
      <c r="X78">
        <f t="shared" si="13"/>
        <v>5.3036556155193537</v>
      </c>
      <c r="Z78">
        <v>8.3338112599453353</v>
      </c>
      <c r="AB78" s="2">
        <f t="shared" si="14"/>
        <v>3.3017773712018084E-2</v>
      </c>
      <c r="AC78">
        <f t="shared" si="15"/>
        <v>3.3017773712018084</v>
      </c>
      <c r="AE78">
        <v>8.32372100378862</v>
      </c>
      <c r="AG78">
        <f t="shared" si="16"/>
        <v>4.3108029868733411E-2</v>
      </c>
      <c r="AH78">
        <f t="shared" si="17"/>
        <v>4.3108029868733411</v>
      </c>
    </row>
    <row r="79" spans="1:34" x14ac:dyDescent="0.35">
      <c r="A79">
        <v>1966.01</v>
      </c>
      <c r="B79" s="2">
        <v>4406.6930000000002</v>
      </c>
      <c r="C79">
        <f t="shared" si="10"/>
        <v>8.3908798005139644</v>
      </c>
      <c r="D79">
        <v>1</v>
      </c>
      <c r="E79">
        <v>77</v>
      </c>
      <c r="F79">
        <f t="shared" si="11"/>
        <v>5929</v>
      </c>
      <c r="G79">
        <f t="shared" si="12"/>
        <v>208422380089</v>
      </c>
      <c r="U79">
        <v>8.3216192890275416</v>
      </c>
      <c r="W79">
        <f t="shared" si="9"/>
        <v>6.9260511486422871E-2</v>
      </c>
      <c r="X79">
        <f t="shared" si="13"/>
        <v>6.9260511486422871</v>
      </c>
      <c r="Z79">
        <v>8.3429977655588505</v>
      </c>
      <c r="AB79" s="2">
        <f t="shared" si="14"/>
        <v>4.7882034955113895E-2</v>
      </c>
      <c r="AC79">
        <f t="shared" si="15"/>
        <v>4.7882034955113895</v>
      </c>
      <c r="AE79">
        <v>8.3327712119795798</v>
      </c>
      <c r="AG79">
        <f t="shared" si="16"/>
        <v>5.8108588534384609E-2</v>
      </c>
      <c r="AH79">
        <f t="shared" si="17"/>
        <v>5.8108588534384609</v>
      </c>
    </row>
    <row r="80" spans="1:34" x14ac:dyDescent="0.35">
      <c r="A80">
        <v>1966.02</v>
      </c>
      <c r="B80" s="2">
        <v>4421.7470000000003</v>
      </c>
      <c r="C80">
        <f t="shared" si="10"/>
        <v>8.3942901458502632</v>
      </c>
      <c r="D80">
        <v>1</v>
      </c>
      <c r="E80">
        <v>78</v>
      </c>
      <c r="F80">
        <f t="shared" si="11"/>
        <v>6084</v>
      </c>
      <c r="G80">
        <f t="shared" si="12"/>
        <v>225199600704</v>
      </c>
      <c r="U80">
        <v>8.3294461005529232</v>
      </c>
      <c r="W80">
        <f t="shared" si="9"/>
        <v>6.4844045297340003E-2</v>
      </c>
      <c r="X80">
        <f t="shared" si="13"/>
        <v>6.4844045297340003</v>
      </c>
      <c r="Z80">
        <v>8.3521651205514047</v>
      </c>
      <c r="AB80" s="2">
        <f t="shared" si="14"/>
        <v>4.2125025298858532E-2</v>
      </c>
      <c r="AC80">
        <f t="shared" si="15"/>
        <v>4.2125025298858532</v>
      </c>
      <c r="AE80">
        <v>8.3418093094266847</v>
      </c>
      <c r="AG80">
        <f t="shared" si="16"/>
        <v>5.2480836423578481E-2</v>
      </c>
      <c r="AH80">
        <f t="shared" si="17"/>
        <v>5.2480836423578481</v>
      </c>
    </row>
    <row r="81" spans="1:34" x14ac:dyDescent="0.35">
      <c r="A81">
        <v>1966.03</v>
      </c>
      <c r="B81" s="2">
        <v>4459.1949999999997</v>
      </c>
      <c r="C81">
        <f t="shared" si="10"/>
        <v>8.4027235354496952</v>
      </c>
      <c r="D81">
        <v>1</v>
      </c>
      <c r="E81">
        <v>79</v>
      </c>
      <c r="F81">
        <f t="shared" si="11"/>
        <v>6241</v>
      </c>
      <c r="G81">
        <f t="shared" si="12"/>
        <v>243087455521</v>
      </c>
      <c r="U81">
        <v>8.3372729120783049</v>
      </c>
      <c r="W81">
        <f t="shared" si="9"/>
        <v>6.5450623371390293E-2</v>
      </c>
      <c r="X81">
        <f t="shared" si="13"/>
        <v>6.5450623371390293</v>
      </c>
      <c r="Z81">
        <v>8.3613133249229996</v>
      </c>
      <c r="AB81" s="2">
        <f t="shared" si="14"/>
        <v>4.1410210526695579E-2</v>
      </c>
      <c r="AC81">
        <f t="shared" si="15"/>
        <v>4.1410210526695579</v>
      </c>
      <c r="AE81">
        <v>8.3508352809456685</v>
      </c>
      <c r="AG81">
        <f t="shared" si="16"/>
        <v>5.1888254504026676E-2</v>
      </c>
      <c r="AH81">
        <f t="shared" si="17"/>
        <v>5.1888254504026676</v>
      </c>
    </row>
    <row r="82" spans="1:34" x14ac:dyDescent="0.35">
      <c r="A82">
        <v>1966.04</v>
      </c>
      <c r="B82" s="2">
        <v>4495.777</v>
      </c>
      <c r="C82">
        <f t="shared" si="10"/>
        <v>8.410893790699296</v>
      </c>
      <c r="D82">
        <v>1</v>
      </c>
      <c r="E82">
        <v>80</v>
      </c>
      <c r="F82">
        <f t="shared" si="11"/>
        <v>6400</v>
      </c>
      <c r="G82">
        <f t="shared" si="12"/>
        <v>262144000000</v>
      </c>
      <c r="U82">
        <v>8.3450997236036848</v>
      </c>
      <c r="W82">
        <f t="shared" si="9"/>
        <v>6.5794067095611197E-2</v>
      </c>
      <c r="X82">
        <f t="shared" si="13"/>
        <v>6.5794067095611197</v>
      </c>
      <c r="Z82">
        <v>8.3704423786736371</v>
      </c>
      <c r="AB82" s="2">
        <f t="shared" si="14"/>
        <v>4.0451412025658939E-2</v>
      </c>
      <c r="AC82">
        <f t="shared" si="15"/>
        <v>4.0451412025658939</v>
      </c>
      <c r="AE82">
        <v>8.3598491107569206</v>
      </c>
      <c r="AG82">
        <f t="shared" si="16"/>
        <v>5.1044679942375382E-2</v>
      </c>
      <c r="AH82">
        <f t="shared" si="17"/>
        <v>5.1044679942375382</v>
      </c>
    </row>
    <row r="83" spans="1:34" x14ac:dyDescent="0.35">
      <c r="A83">
        <v>1967.01</v>
      </c>
      <c r="B83" s="2">
        <v>4535.5910000000003</v>
      </c>
      <c r="C83">
        <f t="shared" si="10"/>
        <v>8.4197106737937499</v>
      </c>
      <c r="D83">
        <v>1</v>
      </c>
      <c r="E83">
        <v>81</v>
      </c>
      <c r="F83">
        <f t="shared" si="11"/>
        <v>6561</v>
      </c>
      <c r="G83">
        <f t="shared" si="12"/>
        <v>282429536481</v>
      </c>
      <c r="U83">
        <v>8.3529265351290665</v>
      </c>
      <c r="W83">
        <f t="shared" si="9"/>
        <v>6.6784138664683468E-2</v>
      </c>
      <c r="X83">
        <f t="shared" si="13"/>
        <v>6.6784138664683468</v>
      </c>
      <c r="Z83">
        <v>8.3795522818033117</v>
      </c>
      <c r="AB83" s="2">
        <f t="shared" si="14"/>
        <v>4.0158391990438247E-2</v>
      </c>
      <c r="AC83">
        <f t="shared" si="15"/>
        <v>4.0158391990438247</v>
      </c>
      <c r="AE83">
        <v>8.368850782470135</v>
      </c>
      <c r="AG83">
        <f t="shared" si="16"/>
        <v>5.0859891323614903E-2</v>
      </c>
      <c r="AH83">
        <f t="shared" si="17"/>
        <v>5.0859891323614903</v>
      </c>
    </row>
    <row r="84" spans="1:34" x14ac:dyDescent="0.35">
      <c r="A84">
        <v>1967.02</v>
      </c>
      <c r="B84" s="2">
        <v>4538.37</v>
      </c>
      <c r="C84">
        <f t="shared" si="10"/>
        <v>8.4203231957313882</v>
      </c>
      <c r="D84">
        <v>1</v>
      </c>
      <c r="E84">
        <v>82</v>
      </c>
      <c r="F84">
        <f t="shared" si="11"/>
        <v>6724</v>
      </c>
      <c r="G84">
        <f t="shared" si="12"/>
        <v>304006671424</v>
      </c>
      <c r="U84">
        <v>8.3607533466544481</v>
      </c>
      <c r="W84">
        <f t="shared" si="9"/>
        <v>5.9569849076940073E-2</v>
      </c>
      <c r="X84">
        <f t="shared" si="13"/>
        <v>5.9569849076940073</v>
      </c>
      <c r="Z84">
        <v>8.3886430343120288</v>
      </c>
      <c r="AB84" s="2">
        <f t="shared" si="14"/>
        <v>3.1680161419359365E-2</v>
      </c>
      <c r="AC84">
        <f t="shared" si="15"/>
        <v>3.1680161419359365</v>
      </c>
      <c r="AE84">
        <v>8.3778402790687263</v>
      </c>
      <c r="AG84">
        <f t="shared" si="16"/>
        <v>4.2482916662661907E-2</v>
      </c>
      <c r="AH84">
        <f t="shared" si="17"/>
        <v>4.2482916662661907</v>
      </c>
    </row>
    <row r="85" spans="1:34" x14ac:dyDescent="0.35">
      <c r="A85">
        <v>1967.03</v>
      </c>
      <c r="B85" s="2">
        <v>4581.3090000000002</v>
      </c>
      <c r="C85">
        <f t="shared" si="10"/>
        <v>8.4297400441332062</v>
      </c>
      <c r="D85">
        <v>1</v>
      </c>
      <c r="E85">
        <v>83</v>
      </c>
      <c r="F85">
        <f t="shared" si="11"/>
        <v>6889</v>
      </c>
      <c r="G85">
        <f t="shared" si="12"/>
        <v>326940373369</v>
      </c>
      <c r="U85">
        <v>8.3685801581798298</v>
      </c>
      <c r="W85">
        <f t="shared" si="9"/>
        <v>6.1159885953376403E-2</v>
      </c>
      <c r="X85">
        <f t="shared" si="13"/>
        <v>6.1159885953376403</v>
      </c>
      <c r="Z85">
        <v>8.397714636199785</v>
      </c>
      <c r="AB85" s="2">
        <f t="shared" si="14"/>
        <v>3.2025407933421235E-2</v>
      </c>
      <c r="AC85">
        <f t="shared" si="15"/>
        <v>3.2025407933421235</v>
      </c>
      <c r="AE85">
        <v>8.3868175828941016</v>
      </c>
      <c r="AG85">
        <f t="shared" si="16"/>
        <v>4.2922461239104592E-2</v>
      </c>
      <c r="AH85">
        <f t="shared" si="17"/>
        <v>4.2922461239104592</v>
      </c>
    </row>
    <row r="86" spans="1:34" x14ac:dyDescent="0.35">
      <c r="A86">
        <v>1967.04</v>
      </c>
      <c r="B86" s="2">
        <v>4615.8530000000001</v>
      </c>
      <c r="C86">
        <f t="shared" si="10"/>
        <v>8.4372519619269486</v>
      </c>
      <c r="D86">
        <v>1</v>
      </c>
      <c r="E86">
        <v>84</v>
      </c>
      <c r="F86">
        <f t="shared" si="11"/>
        <v>7056</v>
      </c>
      <c r="G86">
        <f t="shared" si="12"/>
        <v>351298031616</v>
      </c>
      <c r="U86">
        <v>8.3764069697052115</v>
      </c>
      <c r="W86">
        <f t="shared" si="9"/>
        <v>6.0844992221737115E-2</v>
      </c>
      <c r="X86">
        <f t="shared" si="13"/>
        <v>6.0844992221737115</v>
      </c>
      <c r="Z86">
        <v>8.4067670874665836</v>
      </c>
      <c r="AB86" s="2">
        <f t="shared" si="14"/>
        <v>3.0484874460364964E-2</v>
      </c>
      <c r="AC86">
        <f t="shared" si="15"/>
        <v>3.0484874460364964</v>
      </c>
      <c r="AE86">
        <v>8.3957826756296896</v>
      </c>
      <c r="AG86">
        <f t="shared" si="16"/>
        <v>4.1469286297258989E-2</v>
      </c>
      <c r="AH86">
        <f t="shared" si="17"/>
        <v>4.1469286297258989</v>
      </c>
    </row>
    <row r="87" spans="1:34" x14ac:dyDescent="0.35">
      <c r="A87">
        <v>1968.01</v>
      </c>
      <c r="B87" s="2">
        <v>4709.9930000000004</v>
      </c>
      <c r="C87">
        <f t="shared" si="10"/>
        <v>8.4574417008097846</v>
      </c>
      <c r="D87">
        <v>1</v>
      </c>
      <c r="E87">
        <v>85</v>
      </c>
      <c r="F87">
        <f t="shared" si="11"/>
        <v>7225</v>
      </c>
      <c r="G87">
        <f t="shared" si="12"/>
        <v>377149515625</v>
      </c>
      <c r="U87">
        <v>8.3842337812305932</v>
      </c>
      <c r="W87">
        <f t="shared" si="9"/>
        <v>7.3207919579191483E-2</v>
      </c>
      <c r="X87">
        <f t="shared" si="13"/>
        <v>7.3207919579191483</v>
      </c>
      <c r="Z87">
        <v>8.415800388112423</v>
      </c>
      <c r="AB87" s="2">
        <f t="shared" si="14"/>
        <v>4.1641312697361599E-2</v>
      </c>
      <c r="AC87">
        <f t="shared" si="15"/>
        <v>4.1641312697361599</v>
      </c>
      <c r="AE87">
        <v>8.4047355382848128</v>
      </c>
      <c r="AG87">
        <f t="shared" si="16"/>
        <v>5.2706162524971845E-2</v>
      </c>
      <c r="AH87">
        <f t="shared" si="17"/>
        <v>5.2706162524971845</v>
      </c>
    </row>
    <row r="88" spans="1:34" x14ac:dyDescent="0.35">
      <c r="A88">
        <v>1968.02</v>
      </c>
      <c r="B88" s="2">
        <v>4788.6880000000001</v>
      </c>
      <c r="C88">
        <f t="shared" si="10"/>
        <v>8.4740117489198212</v>
      </c>
      <c r="D88">
        <v>1</v>
      </c>
      <c r="E88">
        <v>86</v>
      </c>
      <c r="F88">
        <f t="shared" si="11"/>
        <v>7396</v>
      </c>
      <c r="G88">
        <f t="shared" si="12"/>
        <v>404567235136</v>
      </c>
      <c r="U88">
        <v>8.3920605927559748</v>
      </c>
      <c r="W88">
        <f t="shared" si="9"/>
        <v>8.1951156163846406E-2</v>
      </c>
      <c r="X88">
        <f t="shared" si="13"/>
        <v>8.1951156163846406</v>
      </c>
      <c r="Z88">
        <v>8.4248145381372996</v>
      </c>
      <c r="AB88" s="2">
        <f t="shared" si="14"/>
        <v>4.9197210782521594E-2</v>
      </c>
      <c r="AC88">
        <f t="shared" si="15"/>
        <v>4.9197210782521594</v>
      </c>
      <c r="AE88">
        <v>8.4136761511783398</v>
      </c>
      <c r="AG88">
        <f t="shared" si="16"/>
        <v>6.033559774148145E-2</v>
      </c>
      <c r="AH88">
        <f t="shared" si="17"/>
        <v>6.033559774148145</v>
      </c>
    </row>
    <row r="89" spans="1:34" x14ac:dyDescent="0.35">
      <c r="A89">
        <v>1968.03</v>
      </c>
      <c r="B89" s="2">
        <v>4825.799</v>
      </c>
      <c r="C89">
        <f t="shared" si="10"/>
        <v>8.4817315959185287</v>
      </c>
      <c r="D89">
        <v>1</v>
      </c>
      <c r="E89">
        <v>87</v>
      </c>
      <c r="F89">
        <f t="shared" si="11"/>
        <v>7569</v>
      </c>
      <c r="G89">
        <f t="shared" si="12"/>
        <v>433626201009</v>
      </c>
      <c r="U89">
        <v>8.3998874042813565</v>
      </c>
      <c r="W89">
        <f t="shared" si="9"/>
        <v>8.1844191637172159E-2</v>
      </c>
      <c r="X89">
        <f t="shared" si="13"/>
        <v>8.1844191637172159</v>
      </c>
      <c r="Z89">
        <v>8.4338095375412188</v>
      </c>
      <c r="AB89" s="2">
        <f t="shared" si="14"/>
        <v>4.7922058377309895E-2</v>
      </c>
      <c r="AC89">
        <f t="shared" si="15"/>
        <v>4.7922058377309895</v>
      </c>
      <c r="AE89">
        <v>8.4226044939221492</v>
      </c>
      <c r="AG89">
        <f t="shared" si="16"/>
        <v>5.9127101996379494E-2</v>
      </c>
      <c r="AH89">
        <f t="shared" si="17"/>
        <v>5.9127101996379494</v>
      </c>
    </row>
    <row r="90" spans="1:34" x14ac:dyDescent="0.35">
      <c r="A90">
        <v>1968.04</v>
      </c>
      <c r="B90" s="2">
        <v>4844.7790000000005</v>
      </c>
      <c r="C90">
        <f t="shared" si="10"/>
        <v>8.4856569092494265</v>
      </c>
      <c r="D90">
        <v>1</v>
      </c>
      <c r="E90">
        <v>88</v>
      </c>
      <c r="F90">
        <f t="shared" si="11"/>
        <v>7744</v>
      </c>
      <c r="G90">
        <f t="shared" si="12"/>
        <v>464404086784</v>
      </c>
      <c r="U90">
        <v>8.4077142158067382</v>
      </c>
      <c r="W90">
        <f t="shared" si="9"/>
        <v>7.7942693442688338E-2</v>
      </c>
      <c r="X90">
        <f t="shared" si="13"/>
        <v>7.7942693442688338</v>
      </c>
      <c r="Z90">
        <v>8.4427853863241769</v>
      </c>
      <c r="AB90" s="2">
        <f t="shared" si="14"/>
        <v>4.287152292524965E-2</v>
      </c>
      <c r="AC90">
        <f t="shared" si="15"/>
        <v>4.287152292524965</v>
      </c>
      <c r="AE90">
        <v>8.4315205454043891</v>
      </c>
      <c r="AG90">
        <f t="shared" si="16"/>
        <v>5.4136363845037394E-2</v>
      </c>
      <c r="AH90">
        <f t="shared" si="17"/>
        <v>5.4136363845037394</v>
      </c>
    </row>
    <row r="91" spans="1:34" x14ac:dyDescent="0.35">
      <c r="A91">
        <v>1969.01</v>
      </c>
      <c r="B91" s="2">
        <v>4920.6049999999996</v>
      </c>
      <c r="C91">
        <f t="shared" si="10"/>
        <v>8.5011867694061483</v>
      </c>
      <c r="D91">
        <v>1</v>
      </c>
      <c r="E91">
        <v>89</v>
      </c>
      <c r="F91">
        <f t="shared" si="11"/>
        <v>7921</v>
      </c>
      <c r="G91">
        <f t="shared" si="12"/>
        <v>496981290961</v>
      </c>
      <c r="U91">
        <v>8.4155410273321198</v>
      </c>
      <c r="W91">
        <f t="shared" si="9"/>
        <v>8.5645742074028419E-2</v>
      </c>
      <c r="X91">
        <f t="shared" si="13"/>
        <v>8.5645742074028419</v>
      </c>
      <c r="Z91">
        <v>8.4517420844861775</v>
      </c>
      <c r="AB91" s="2">
        <f t="shared" si="14"/>
        <v>4.9444684919970783E-2</v>
      </c>
      <c r="AC91">
        <f t="shared" si="15"/>
        <v>4.9444684919970783</v>
      </c>
      <c r="AE91">
        <v>8.4404242837725629</v>
      </c>
      <c r="AG91">
        <f t="shared" si="16"/>
        <v>6.0762485633585328E-2</v>
      </c>
      <c r="AH91">
        <f t="shared" si="17"/>
        <v>6.0762485633585328</v>
      </c>
    </row>
    <row r="92" spans="1:34" x14ac:dyDescent="0.35">
      <c r="A92">
        <v>1969.02</v>
      </c>
      <c r="B92" s="2">
        <v>4935.5640000000003</v>
      </c>
      <c r="C92">
        <f t="shared" si="10"/>
        <v>8.5042222310517523</v>
      </c>
      <c r="D92">
        <v>1</v>
      </c>
      <c r="E92">
        <v>90</v>
      </c>
      <c r="F92">
        <f t="shared" si="11"/>
        <v>8100</v>
      </c>
      <c r="G92">
        <f t="shared" si="12"/>
        <v>531441000000</v>
      </c>
      <c r="U92">
        <v>8.4233678388575015</v>
      </c>
      <c r="W92">
        <f t="shared" si="9"/>
        <v>8.0854392194250835E-2</v>
      </c>
      <c r="X92">
        <f t="shared" si="13"/>
        <v>8.0854392194250835</v>
      </c>
      <c r="Z92">
        <v>8.4606796320272171</v>
      </c>
      <c r="AB92" s="2">
        <f t="shared" si="14"/>
        <v>4.3542599024535278E-2</v>
      </c>
      <c r="AC92">
        <f t="shared" si="15"/>
        <v>4.3542599024535278</v>
      </c>
      <c r="AE92">
        <v>8.4493156864164103</v>
      </c>
      <c r="AG92">
        <f t="shared" si="16"/>
        <v>5.4906544635342058E-2</v>
      </c>
      <c r="AH92">
        <f t="shared" si="17"/>
        <v>5.4906544635342058</v>
      </c>
    </row>
    <row r="93" spans="1:34" x14ac:dyDescent="0.35">
      <c r="A93">
        <v>1969.03</v>
      </c>
      <c r="B93" s="2">
        <v>4968.1639999999998</v>
      </c>
      <c r="C93">
        <f t="shared" si="10"/>
        <v>8.5108056343405956</v>
      </c>
      <c r="D93">
        <v>1</v>
      </c>
      <c r="E93">
        <v>91</v>
      </c>
      <c r="F93">
        <f t="shared" si="11"/>
        <v>8281</v>
      </c>
      <c r="G93">
        <f t="shared" si="12"/>
        <v>567869252041</v>
      </c>
      <c r="U93">
        <v>8.4311946503828814</v>
      </c>
      <c r="W93">
        <f t="shared" si="9"/>
        <v>7.9610983957714154E-2</v>
      </c>
      <c r="X93">
        <f t="shared" si="13"/>
        <v>7.9610983957714154</v>
      </c>
      <c r="Z93">
        <v>8.4695980289472956</v>
      </c>
      <c r="AB93" s="2">
        <f t="shared" si="14"/>
        <v>4.1207605393299929E-2</v>
      </c>
      <c r="AC93">
        <f t="shared" si="15"/>
        <v>4.1207605393299929</v>
      </c>
      <c r="AE93">
        <v>8.4581947299505575</v>
      </c>
      <c r="AG93">
        <f t="shared" si="16"/>
        <v>5.2610904390038016E-2</v>
      </c>
      <c r="AH93">
        <f t="shared" si="17"/>
        <v>5.2610904390038016</v>
      </c>
    </row>
    <row r="94" spans="1:34" x14ac:dyDescent="0.35">
      <c r="A94">
        <v>1969.04</v>
      </c>
      <c r="B94" s="2">
        <v>4943.9350000000004</v>
      </c>
      <c r="C94">
        <f t="shared" si="10"/>
        <v>8.5059168518019099</v>
      </c>
      <c r="D94">
        <v>1</v>
      </c>
      <c r="E94">
        <v>92</v>
      </c>
      <c r="F94">
        <f t="shared" si="11"/>
        <v>8464</v>
      </c>
      <c r="G94">
        <f t="shared" si="12"/>
        <v>606355001344</v>
      </c>
      <c r="U94">
        <v>8.4390214619082631</v>
      </c>
      <c r="W94">
        <f t="shared" si="9"/>
        <v>6.6895389893646851E-2</v>
      </c>
      <c r="X94">
        <f t="shared" si="13"/>
        <v>6.6895389893646851</v>
      </c>
      <c r="Z94">
        <v>8.4784972752464185</v>
      </c>
      <c r="AB94" s="2">
        <f t="shared" si="14"/>
        <v>2.7419576555491432E-2</v>
      </c>
      <c r="AC94">
        <f t="shared" si="15"/>
        <v>2.7419576555491432</v>
      </c>
      <c r="AE94">
        <v>8.4670613901970384</v>
      </c>
      <c r="AG94">
        <f t="shared" si="16"/>
        <v>3.8855461604871522E-2</v>
      </c>
      <c r="AH94">
        <f t="shared" si="17"/>
        <v>3.8855461604871522</v>
      </c>
    </row>
    <row r="95" spans="1:34" x14ac:dyDescent="0.35">
      <c r="A95">
        <v>1970.01</v>
      </c>
      <c r="B95" s="2">
        <v>4936.5940000000001</v>
      </c>
      <c r="C95">
        <f t="shared" si="10"/>
        <v>8.5044308987014681</v>
      </c>
      <c r="D95">
        <v>1</v>
      </c>
      <c r="E95">
        <v>93</v>
      </c>
      <c r="F95">
        <f t="shared" si="11"/>
        <v>8649</v>
      </c>
      <c r="G95">
        <f t="shared" si="12"/>
        <v>646990183449</v>
      </c>
      <c r="U95">
        <v>8.4468482734336447</v>
      </c>
      <c r="W95">
        <f t="shared" si="9"/>
        <v>5.7582625267823317E-2</v>
      </c>
      <c r="X95">
        <f t="shared" si="13"/>
        <v>5.7582625267823317</v>
      </c>
      <c r="Z95">
        <v>8.4873773709245786</v>
      </c>
      <c r="AB95" s="2">
        <f t="shared" si="14"/>
        <v>1.705352777688951E-2</v>
      </c>
      <c r="AC95">
        <f t="shared" si="15"/>
        <v>1.705352777688951</v>
      </c>
      <c r="AE95">
        <v>8.4759156421675588</v>
      </c>
      <c r="AG95">
        <f t="shared" si="16"/>
        <v>2.8515256533909294E-2</v>
      </c>
      <c r="AH95">
        <f t="shared" si="17"/>
        <v>2.8515256533909294</v>
      </c>
    </row>
    <row r="96" spans="1:34" x14ac:dyDescent="0.35">
      <c r="A96">
        <v>1970.02</v>
      </c>
      <c r="B96" s="2">
        <v>4943.6000000000004</v>
      </c>
      <c r="C96">
        <f t="shared" si="10"/>
        <v>8.5058490897155803</v>
      </c>
      <c r="D96">
        <v>1</v>
      </c>
      <c r="E96">
        <v>94</v>
      </c>
      <c r="F96">
        <f t="shared" si="11"/>
        <v>8836</v>
      </c>
      <c r="G96">
        <f t="shared" si="12"/>
        <v>689869781056</v>
      </c>
      <c r="U96">
        <v>8.4546750849590264</v>
      </c>
      <c r="W96">
        <f t="shared" si="9"/>
        <v>5.117400475655387E-2</v>
      </c>
      <c r="X96">
        <f t="shared" si="13"/>
        <v>5.117400475655387</v>
      </c>
      <c r="Z96">
        <v>8.4962383159817794</v>
      </c>
      <c r="AB96" s="2">
        <f t="shared" si="14"/>
        <v>9.6107737338009258E-3</v>
      </c>
      <c r="AC96">
        <f t="shared" si="15"/>
        <v>0.96107737338009258</v>
      </c>
      <c r="AE96">
        <v>8.484757460045607</v>
      </c>
      <c r="AG96">
        <f t="shared" si="16"/>
        <v>2.1091629669973244E-2</v>
      </c>
      <c r="AH96">
        <f t="shared" si="17"/>
        <v>2.1091629669973244</v>
      </c>
    </row>
    <row r="97" spans="1:34" x14ac:dyDescent="0.35">
      <c r="A97">
        <v>1970.03</v>
      </c>
      <c r="B97" s="2">
        <v>4989.1589999999997</v>
      </c>
      <c r="C97">
        <f t="shared" si="10"/>
        <v>8.5150226374674478</v>
      </c>
      <c r="D97">
        <v>1</v>
      </c>
      <c r="E97">
        <v>95</v>
      </c>
      <c r="F97">
        <f t="shared" si="11"/>
        <v>9025</v>
      </c>
      <c r="G97">
        <f t="shared" si="12"/>
        <v>735091890625</v>
      </c>
      <c r="U97">
        <v>8.4625018964844081</v>
      </c>
      <c r="W97">
        <f t="shared" si="9"/>
        <v>5.2520740983039715E-2</v>
      </c>
      <c r="X97">
        <f t="shared" si="13"/>
        <v>5.2520740983039715</v>
      </c>
      <c r="Z97">
        <v>8.5050801104180209</v>
      </c>
      <c r="AB97" s="2">
        <f t="shared" si="14"/>
        <v>9.9425270494268858E-3</v>
      </c>
      <c r="AC97">
        <f t="shared" si="15"/>
        <v>0.99425270494268858</v>
      </c>
      <c r="AE97">
        <v>8.4935868171683406</v>
      </c>
      <c r="AG97">
        <f t="shared" si="16"/>
        <v>2.1435820299107178E-2</v>
      </c>
      <c r="AH97">
        <f t="shared" si="17"/>
        <v>2.1435820299107178</v>
      </c>
    </row>
    <row r="98" spans="1:34" x14ac:dyDescent="0.35">
      <c r="A98">
        <v>1970.04</v>
      </c>
      <c r="B98" s="2">
        <v>4935.6930000000002</v>
      </c>
      <c r="C98">
        <f t="shared" si="10"/>
        <v>8.5042483675407556</v>
      </c>
      <c r="D98">
        <v>1</v>
      </c>
      <c r="E98">
        <v>96</v>
      </c>
      <c r="F98">
        <f t="shared" si="11"/>
        <v>9216</v>
      </c>
      <c r="G98">
        <f t="shared" si="12"/>
        <v>782757789696</v>
      </c>
      <c r="U98">
        <v>8.4703287080097898</v>
      </c>
      <c r="W98">
        <f t="shared" si="9"/>
        <v>3.3919659530965873E-2</v>
      </c>
      <c r="X98">
        <f t="shared" si="13"/>
        <v>3.3919659530965873</v>
      </c>
      <c r="Z98">
        <v>8.5139027542333032</v>
      </c>
      <c r="AB98" s="2">
        <f t="shared" si="14"/>
        <v>-9.6543866925475896E-3</v>
      </c>
      <c r="AC98">
        <f t="shared" si="15"/>
        <v>-0.96543866925475896</v>
      </c>
      <c r="AE98">
        <v>8.5024036860082894</v>
      </c>
      <c r="AG98">
        <f t="shared" si="16"/>
        <v>1.8446815324661969E-3</v>
      </c>
      <c r="AH98">
        <f t="shared" si="17"/>
        <v>0.18446815324661969</v>
      </c>
    </row>
    <row r="99" spans="1:34" x14ac:dyDescent="0.35">
      <c r="A99">
        <v>1971.01</v>
      </c>
      <c r="B99" s="2">
        <v>5069.7460000000001</v>
      </c>
      <c r="C99">
        <f t="shared" si="10"/>
        <v>8.5310459967109225</v>
      </c>
      <c r="D99">
        <v>1</v>
      </c>
      <c r="E99">
        <v>97</v>
      </c>
      <c r="F99">
        <f t="shared" si="11"/>
        <v>9409</v>
      </c>
      <c r="G99">
        <f t="shared" si="12"/>
        <v>832972004929</v>
      </c>
      <c r="U99">
        <v>8.4781555195351714</v>
      </c>
      <c r="W99">
        <f t="shared" si="9"/>
        <v>5.2890477175751016E-2</v>
      </c>
      <c r="X99">
        <f t="shared" si="13"/>
        <v>5.2890477175751016</v>
      </c>
      <c r="Z99">
        <v>8.5227062474276263</v>
      </c>
      <c r="AB99" s="2">
        <f t="shared" si="14"/>
        <v>8.3397492832961717E-3</v>
      </c>
      <c r="AC99">
        <f t="shared" si="15"/>
        <v>0.83397492832961717</v>
      </c>
      <c r="AE99">
        <v>8.5112080381548694</v>
      </c>
      <c r="AG99">
        <f t="shared" si="16"/>
        <v>1.9837958556053081E-2</v>
      </c>
      <c r="AH99">
        <f t="shared" si="17"/>
        <v>1.9837958556053081</v>
      </c>
    </row>
    <row r="100" spans="1:34" x14ac:dyDescent="0.35">
      <c r="A100">
        <v>1971.02</v>
      </c>
      <c r="B100" s="2">
        <v>5097.1790000000001</v>
      </c>
      <c r="C100">
        <f t="shared" si="10"/>
        <v>8.5364425284206682</v>
      </c>
      <c r="D100">
        <v>1</v>
      </c>
      <c r="E100">
        <v>98</v>
      </c>
      <c r="F100">
        <f t="shared" si="11"/>
        <v>9604</v>
      </c>
      <c r="G100">
        <f t="shared" si="12"/>
        <v>885842380864</v>
      </c>
      <c r="U100">
        <v>8.4859823310605531</v>
      </c>
      <c r="W100">
        <f t="shared" si="9"/>
        <v>5.0460197360115089E-2</v>
      </c>
      <c r="X100">
        <f t="shared" si="13"/>
        <v>5.0460197360115089</v>
      </c>
      <c r="Z100">
        <v>8.5314905900009883</v>
      </c>
      <c r="AB100" s="2">
        <f t="shared" si="14"/>
        <v>4.951938419679891E-3</v>
      </c>
      <c r="AC100">
        <f t="shared" si="15"/>
        <v>0.4951938419679891</v>
      </c>
      <c r="AE100">
        <v>8.5199998442956879</v>
      </c>
      <c r="AG100">
        <f t="shared" si="16"/>
        <v>1.6442684124980289E-2</v>
      </c>
      <c r="AH100">
        <f t="shared" si="17"/>
        <v>1.6442684124980289</v>
      </c>
    </row>
    <row r="101" spans="1:34" x14ac:dyDescent="0.35">
      <c r="A101">
        <v>1971.03</v>
      </c>
      <c r="B101" s="2">
        <v>5139.1279999999997</v>
      </c>
      <c r="C101">
        <f t="shared" si="10"/>
        <v>8.5446386942516064</v>
      </c>
      <c r="D101">
        <v>1</v>
      </c>
      <c r="E101">
        <v>99</v>
      </c>
      <c r="F101">
        <f t="shared" si="11"/>
        <v>9801</v>
      </c>
      <c r="G101">
        <f t="shared" si="12"/>
        <v>941480149401</v>
      </c>
      <c r="U101">
        <v>8.4938091425859348</v>
      </c>
      <c r="W101">
        <f t="shared" si="9"/>
        <v>5.0829551665671602E-2</v>
      </c>
      <c r="X101">
        <f t="shared" si="13"/>
        <v>5.0829551665671602</v>
      </c>
      <c r="Z101">
        <v>8.5402557819533911</v>
      </c>
      <c r="AB101" s="2">
        <f t="shared" si="14"/>
        <v>4.3829122982153024E-3</v>
      </c>
      <c r="AC101">
        <f t="shared" si="15"/>
        <v>0.43829122982153024</v>
      </c>
      <c r="AE101">
        <v>8.5287790741976615</v>
      </c>
      <c r="AG101">
        <f t="shared" si="16"/>
        <v>1.5859620053944923E-2</v>
      </c>
      <c r="AH101">
        <f t="shared" si="17"/>
        <v>1.5859620053944923</v>
      </c>
    </row>
    <row r="102" spans="1:34" x14ac:dyDescent="0.35">
      <c r="A102">
        <v>1971.04</v>
      </c>
      <c r="B102" s="2">
        <v>5151.2449999999999</v>
      </c>
      <c r="C102">
        <f t="shared" si="10"/>
        <v>8.5469937120143609</v>
      </c>
      <c r="D102">
        <v>1</v>
      </c>
      <c r="E102">
        <v>100</v>
      </c>
      <c r="F102">
        <f t="shared" si="11"/>
        <v>10000</v>
      </c>
      <c r="G102">
        <f t="shared" si="12"/>
        <v>1000000000000</v>
      </c>
      <c r="U102">
        <v>8.5016359541113165</v>
      </c>
      <c r="W102">
        <f t="shared" si="9"/>
        <v>4.5357757903044416E-2</v>
      </c>
      <c r="X102">
        <f t="shared" si="13"/>
        <v>4.5357757903044416</v>
      </c>
      <c r="Z102">
        <v>8.5490018232848346</v>
      </c>
      <c r="AB102" s="2">
        <f t="shared" si="14"/>
        <v>-2.0081112704737336E-3</v>
      </c>
      <c r="AC102">
        <f t="shared" si="15"/>
        <v>-0.20081112704737336</v>
      </c>
      <c r="AE102">
        <v>8.5375456966879302</v>
      </c>
      <c r="AG102">
        <f t="shared" si="16"/>
        <v>9.4480153264306921E-3</v>
      </c>
      <c r="AH102">
        <f t="shared" si="17"/>
        <v>0.94480153264306921</v>
      </c>
    </row>
    <row r="103" spans="1:34" x14ac:dyDescent="0.35">
      <c r="A103">
        <v>1972.01</v>
      </c>
      <c r="B103" s="2">
        <v>5245.9740000000002</v>
      </c>
      <c r="C103">
        <f t="shared" si="10"/>
        <v>8.5652162042574655</v>
      </c>
      <c r="D103">
        <v>1</v>
      </c>
      <c r="E103">
        <v>101</v>
      </c>
      <c r="F103">
        <f t="shared" si="11"/>
        <v>10201</v>
      </c>
      <c r="G103">
        <f t="shared" si="12"/>
        <v>1061520150601</v>
      </c>
      <c r="U103">
        <v>8.5094627656366981</v>
      </c>
      <c r="W103">
        <f t="shared" si="9"/>
        <v>5.5753438620767426E-2</v>
      </c>
      <c r="X103">
        <f t="shared" si="13"/>
        <v>5.5753438620767426</v>
      </c>
      <c r="Z103">
        <v>8.5577287139953206</v>
      </c>
      <c r="AB103" s="2">
        <f t="shared" si="14"/>
        <v>7.4874902621449024E-3</v>
      </c>
      <c r="AC103">
        <f t="shared" si="15"/>
        <v>0.74874902621449024</v>
      </c>
      <c r="AE103">
        <v>8.5462996796345863</v>
      </c>
      <c r="AG103">
        <f t="shared" si="16"/>
        <v>1.8916524622879294E-2</v>
      </c>
      <c r="AH103">
        <f t="shared" si="17"/>
        <v>1.8916524622879294</v>
      </c>
    </row>
    <row r="104" spans="1:34" x14ac:dyDescent="0.35">
      <c r="A104">
        <v>1972.02</v>
      </c>
      <c r="B104" s="2">
        <v>5365.0450000000001</v>
      </c>
      <c r="C104">
        <f t="shared" si="10"/>
        <v>8.5876600427276646</v>
      </c>
      <c r="D104">
        <v>1</v>
      </c>
      <c r="E104">
        <v>102</v>
      </c>
      <c r="F104">
        <f t="shared" si="11"/>
        <v>10404</v>
      </c>
      <c r="G104">
        <f t="shared" si="12"/>
        <v>1126162419264</v>
      </c>
      <c r="U104">
        <v>8.517289577162078</v>
      </c>
      <c r="W104">
        <f t="shared" si="9"/>
        <v>7.0370465565586571E-2</v>
      </c>
      <c r="X104">
        <f t="shared" si="13"/>
        <v>7.0370465565586571</v>
      </c>
      <c r="Z104">
        <v>8.5664364540848439</v>
      </c>
      <c r="AB104" s="2">
        <f t="shared" si="14"/>
        <v>2.1223588642820701E-2</v>
      </c>
      <c r="AC104">
        <f t="shared" si="15"/>
        <v>2.1223588642820701</v>
      </c>
      <c r="AE104">
        <v>8.5550409899272086</v>
      </c>
      <c r="AG104">
        <f t="shared" si="16"/>
        <v>3.2619052800455961E-2</v>
      </c>
      <c r="AH104">
        <f t="shared" si="17"/>
        <v>3.2619052800455961</v>
      </c>
    </row>
    <row r="105" spans="1:34" x14ac:dyDescent="0.35">
      <c r="A105">
        <v>1972.03</v>
      </c>
      <c r="B105" s="2">
        <v>5415.7120000000004</v>
      </c>
      <c r="C105">
        <f t="shared" si="10"/>
        <v>8.597059637402749</v>
      </c>
      <c r="D105">
        <v>1</v>
      </c>
      <c r="E105">
        <v>103</v>
      </c>
      <c r="F105">
        <f t="shared" si="11"/>
        <v>10609</v>
      </c>
      <c r="G105">
        <f t="shared" si="12"/>
        <v>1194052296529</v>
      </c>
      <c r="U105">
        <v>8.5251163886874597</v>
      </c>
      <c r="W105">
        <f t="shared" si="9"/>
        <v>7.1943248715289343E-2</v>
      </c>
      <c r="X105">
        <f t="shared" si="13"/>
        <v>7.1943248715289343</v>
      </c>
      <c r="Z105">
        <v>8.5751250435534079</v>
      </c>
      <c r="AB105" s="2">
        <f t="shared" si="14"/>
        <v>2.1934593849341155E-2</v>
      </c>
      <c r="AC105">
        <f t="shared" si="15"/>
        <v>2.1934593849341155</v>
      </c>
      <c r="AE105">
        <v>8.5637695934571738</v>
      </c>
      <c r="AG105">
        <f t="shared" si="16"/>
        <v>3.3290043945575221E-2</v>
      </c>
      <c r="AH105">
        <f t="shared" si="17"/>
        <v>3.3290043945575221</v>
      </c>
    </row>
    <row r="106" spans="1:34" x14ac:dyDescent="0.35">
      <c r="A106">
        <v>1972.04</v>
      </c>
      <c r="B106" s="2">
        <v>5506.3959999999997</v>
      </c>
      <c r="C106">
        <f t="shared" si="10"/>
        <v>8.613665604656461</v>
      </c>
      <c r="D106">
        <v>1</v>
      </c>
      <c r="E106">
        <v>104</v>
      </c>
      <c r="F106">
        <f t="shared" si="11"/>
        <v>10816</v>
      </c>
      <c r="G106">
        <f t="shared" si="12"/>
        <v>1265319018496</v>
      </c>
      <c r="U106">
        <v>8.5329432002128414</v>
      </c>
      <c r="W106">
        <f t="shared" si="9"/>
        <v>8.0722404443619666E-2</v>
      </c>
      <c r="X106">
        <f t="shared" si="13"/>
        <v>8.0722404443619666</v>
      </c>
      <c r="Z106">
        <v>8.5837944824010126</v>
      </c>
      <c r="AB106" s="2">
        <f t="shared" si="14"/>
        <v>2.9871122255448412E-2</v>
      </c>
      <c r="AC106">
        <f t="shared" si="15"/>
        <v>2.9871122255448412</v>
      </c>
      <c r="AE106">
        <v>8.5724854550978158</v>
      </c>
      <c r="AG106">
        <f t="shared" si="16"/>
        <v>4.118014955864524E-2</v>
      </c>
      <c r="AH106">
        <f t="shared" si="17"/>
        <v>4.118014955864524</v>
      </c>
    </row>
    <row r="107" spans="1:34" x14ac:dyDescent="0.35">
      <c r="A107">
        <v>1973.01</v>
      </c>
      <c r="B107" s="2">
        <v>5642.6689999999999</v>
      </c>
      <c r="C107">
        <f t="shared" si="10"/>
        <v>8.6381124595058996</v>
      </c>
      <c r="D107">
        <v>1</v>
      </c>
      <c r="E107">
        <v>105</v>
      </c>
      <c r="F107">
        <f t="shared" si="11"/>
        <v>11025</v>
      </c>
      <c r="G107">
        <f t="shared" si="12"/>
        <v>1340095640625</v>
      </c>
      <c r="U107">
        <v>8.540770011738223</v>
      </c>
      <c r="W107">
        <f t="shared" si="9"/>
        <v>9.7342447767676532E-2</v>
      </c>
      <c r="X107">
        <f t="shared" si="13"/>
        <v>9.7342447767676532</v>
      </c>
      <c r="Z107">
        <v>8.5924447706276581</v>
      </c>
      <c r="AB107" s="2">
        <f t="shared" si="14"/>
        <v>4.5667688878241464E-2</v>
      </c>
      <c r="AC107">
        <f t="shared" si="15"/>
        <v>4.5667688878241464</v>
      </c>
      <c r="AE107">
        <v>8.5811885386843567</v>
      </c>
      <c r="AG107">
        <f t="shared" si="16"/>
        <v>5.692392082154285E-2</v>
      </c>
      <c r="AH107">
        <f t="shared" si="17"/>
        <v>5.692392082154285</v>
      </c>
    </row>
    <row r="108" spans="1:34" x14ac:dyDescent="0.35">
      <c r="A108">
        <v>1973.02</v>
      </c>
      <c r="B108" s="2">
        <v>5704.098</v>
      </c>
      <c r="C108">
        <f t="shared" si="10"/>
        <v>8.6489401428722079</v>
      </c>
      <c r="D108">
        <v>1</v>
      </c>
      <c r="E108">
        <v>106</v>
      </c>
      <c r="F108">
        <f t="shared" si="11"/>
        <v>11236</v>
      </c>
      <c r="G108">
        <f t="shared" si="12"/>
        <v>1418519112256</v>
      </c>
      <c r="U108">
        <v>8.5485968232636047</v>
      </c>
      <c r="W108">
        <f t="shared" si="9"/>
        <v>0.10034331960860321</v>
      </c>
      <c r="X108">
        <f t="shared" si="13"/>
        <v>10.034331960860321</v>
      </c>
      <c r="Z108">
        <v>8.6010759082333443</v>
      </c>
      <c r="AB108" s="2">
        <f t="shared" si="14"/>
        <v>4.7864234638863579E-2</v>
      </c>
      <c r="AC108">
        <f t="shared" si="15"/>
        <v>4.7864234638863579</v>
      </c>
      <c r="AE108">
        <v>8.5898788069936547</v>
      </c>
      <c r="AG108">
        <f t="shared" si="16"/>
        <v>5.9061335878553223E-2</v>
      </c>
      <c r="AH108">
        <f t="shared" si="17"/>
        <v>5.9061335878553223</v>
      </c>
    </row>
    <row r="109" spans="1:34" x14ac:dyDescent="0.35">
      <c r="A109">
        <v>1973.03</v>
      </c>
      <c r="B109" s="2">
        <v>5674.1</v>
      </c>
      <c r="C109">
        <f t="shared" si="10"/>
        <v>8.6436672394644614</v>
      </c>
      <c r="D109">
        <v>1</v>
      </c>
      <c r="E109">
        <v>107</v>
      </c>
      <c r="F109">
        <f t="shared" si="11"/>
        <v>11449</v>
      </c>
      <c r="G109">
        <f t="shared" si="12"/>
        <v>1500730351849</v>
      </c>
      <c r="U109">
        <v>8.5564236347889864</v>
      </c>
      <c r="W109">
        <f t="shared" si="9"/>
        <v>8.7243604675474984E-2</v>
      </c>
      <c r="X109">
        <f t="shared" si="13"/>
        <v>8.7243604675474984</v>
      </c>
      <c r="Z109">
        <v>8.6096878952180695</v>
      </c>
      <c r="AB109" s="2">
        <f t="shared" si="14"/>
        <v>3.3979344246391818E-2</v>
      </c>
      <c r="AC109">
        <f t="shared" si="15"/>
        <v>3.3979344246391818</v>
      </c>
      <c r="AE109">
        <v>8.5985562217237472</v>
      </c>
      <c r="AG109">
        <f t="shared" si="16"/>
        <v>4.5111017740714132E-2</v>
      </c>
      <c r="AH109">
        <f t="shared" si="17"/>
        <v>4.5111017740714132</v>
      </c>
    </row>
    <row r="110" spans="1:34" x14ac:dyDescent="0.35">
      <c r="A110">
        <v>1973.04</v>
      </c>
      <c r="B110" s="2">
        <v>5727.96</v>
      </c>
      <c r="C110">
        <f t="shared" si="10"/>
        <v>8.6531147253758753</v>
      </c>
      <c r="D110">
        <v>1</v>
      </c>
      <c r="E110">
        <v>108</v>
      </c>
      <c r="F110">
        <f t="shared" si="11"/>
        <v>11664</v>
      </c>
      <c r="G110">
        <f t="shared" si="12"/>
        <v>1586874322944</v>
      </c>
      <c r="U110">
        <v>8.564250446314368</v>
      </c>
      <c r="W110">
        <f t="shared" si="9"/>
        <v>8.886427906150729E-2</v>
      </c>
      <c r="X110">
        <f t="shared" si="13"/>
        <v>8.886427906150729</v>
      </c>
      <c r="Z110">
        <v>8.618280731581839</v>
      </c>
      <c r="AB110" s="2">
        <f t="shared" si="14"/>
        <v>3.4833993794036289E-2</v>
      </c>
      <c r="AC110">
        <f t="shared" si="15"/>
        <v>3.4833993794036289</v>
      </c>
      <c r="AE110">
        <v>8.60722074347321</v>
      </c>
      <c r="AG110">
        <f t="shared" si="16"/>
        <v>4.5893981902665359E-2</v>
      </c>
      <c r="AH110">
        <f t="shared" si="17"/>
        <v>4.5893981902665359</v>
      </c>
    </row>
    <row r="111" spans="1:34" x14ac:dyDescent="0.35">
      <c r="A111">
        <v>1974.01</v>
      </c>
      <c r="B111" s="2">
        <v>5678.7129999999997</v>
      </c>
      <c r="C111">
        <f t="shared" si="10"/>
        <v>8.644479901534007</v>
      </c>
      <c r="D111">
        <v>1</v>
      </c>
      <c r="E111">
        <v>109</v>
      </c>
      <c r="F111">
        <f t="shared" si="11"/>
        <v>11881</v>
      </c>
      <c r="G111">
        <f t="shared" si="12"/>
        <v>1677100110841</v>
      </c>
      <c r="U111">
        <v>8.5720772578397497</v>
      </c>
      <c r="W111">
        <f t="shared" si="9"/>
        <v>7.2402643694257307E-2</v>
      </c>
      <c r="X111">
        <f t="shared" si="13"/>
        <v>7.2402643694257307</v>
      </c>
      <c r="Z111">
        <v>8.6268544173246458</v>
      </c>
      <c r="AB111" s="2">
        <f t="shared" si="14"/>
        <v>1.7625484209361275E-2</v>
      </c>
      <c r="AC111">
        <f t="shared" si="15"/>
        <v>1.7625484209361275</v>
      </c>
      <c r="AE111">
        <v>8.6158723317203219</v>
      </c>
      <c r="AG111">
        <f t="shared" si="16"/>
        <v>2.8607569813685174E-2</v>
      </c>
      <c r="AH111">
        <f t="shared" si="17"/>
        <v>2.8607569813685174</v>
      </c>
    </row>
    <row r="112" spans="1:34" x14ac:dyDescent="0.35">
      <c r="A112">
        <v>1974.02</v>
      </c>
      <c r="B112" s="2">
        <v>5692.21</v>
      </c>
      <c r="C112">
        <f t="shared" si="10"/>
        <v>8.6468538524153367</v>
      </c>
      <c r="D112">
        <v>1</v>
      </c>
      <c r="E112">
        <v>110</v>
      </c>
      <c r="F112">
        <f t="shared" si="11"/>
        <v>12100</v>
      </c>
      <c r="G112">
        <f t="shared" si="12"/>
        <v>1771561000000</v>
      </c>
      <c r="U112">
        <v>8.5799040693651314</v>
      </c>
      <c r="W112">
        <f t="shared" si="9"/>
        <v>6.6949783050205269E-2</v>
      </c>
      <c r="X112">
        <f t="shared" si="13"/>
        <v>6.6949783050205269</v>
      </c>
      <c r="Z112">
        <v>8.6354089524464914</v>
      </c>
      <c r="AB112" s="2">
        <f t="shared" si="14"/>
        <v>1.1444899968845235E-2</v>
      </c>
      <c r="AC112">
        <f t="shared" si="15"/>
        <v>1.1444899968845235</v>
      </c>
      <c r="AE112">
        <v>8.6245109448020152</v>
      </c>
      <c r="AG112">
        <f t="shared" si="16"/>
        <v>2.2342907613321472E-2</v>
      </c>
      <c r="AH112">
        <f t="shared" si="17"/>
        <v>2.2342907613321472</v>
      </c>
    </row>
    <row r="113" spans="1:34" x14ac:dyDescent="0.35">
      <c r="A113">
        <v>1974.03</v>
      </c>
      <c r="B113" s="2">
        <v>5638.4110000000001</v>
      </c>
      <c r="C113">
        <f t="shared" si="10"/>
        <v>8.6373575672079621</v>
      </c>
      <c r="D113">
        <v>1</v>
      </c>
      <c r="E113">
        <v>111</v>
      </c>
      <c r="F113">
        <f t="shared" si="11"/>
        <v>12321</v>
      </c>
      <c r="G113">
        <f t="shared" si="12"/>
        <v>1870414552161</v>
      </c>
      <c r="U113">
        <v>8.5877308808905131</v>
      </c>
      <c r="W113">
        <f t="shared" si="9"/>
        <v>4.9626686317449042E-2</v>
      </c>
      <c r="X113">
        <f t="shared" si="13"/>
        <v>4.9626686317449042</v>
      </c>
      <c r="Z113">
        <v>8.6439443369473796</v>
      </c>
      <c r="AB113" s="2">
        <f t="shared" si="14"/>
        <v>-6.5867697394175195E-3</v>
      </c>
      <c r="AC113">
        <f t="shared" si="15"/>
        <v>-0.65867697394175195</v>
      </c>
      <c r="AE113">
        <v>8.6331365398926483</v>
      </c>
      <c r="AG113">
        <f t="shared" si="16"/>
        <v>4.2210273153138189E-3</v>
      </c>
      <c r="AH113">
        <f t="shared" si="17"/>
        <v>0.42210273153138189</v>
      </c>
    </row>
    <row r="114" spans="1:34" x14ac:dyDescent="0.35">
      <c r="A114">
        <v>1974.04</v>
      </c>
      <c r="B114" s="2">
        <v>5616.5259999999998</v>
      </c>
      <c r="C114">
        <f t="shared" si="10"/>
        <v>8.633468602288394</v>
      </c>
      <c r="D114">
        <v>1</v>
      </c>
      <c r="E114">
        <v>112</v>
      </c>
      <c r="F114">
        <f t="shared" si="11"/>
        <v>12544</v>
      </c>
      <c r="G114">
        <f t="shared" si="12"/>
        <v>1973822685184</v>
      </c>
      <c r="U114">
        <v>8.5955576924158947</v>
      </c>
      <c r="W114">
        <f t="shared" si="9"/>
        <v>3.7910909872499232E-2</v>
      </c>
      <c r="X114">
        <f t="shared" si="13"/>
        <v>3.7910909872499232</v>
      </c>
      <c r="Z114">
        <v>8.6524605708273086</v>
      </c>
      <c r="AB114" s="2">
        <f t="shared" si="14"/>
        <v>-1.8991968538914605E-2</v>
      </c>
      <c r="AC114">
        <f t="shared" si="15"/>
        <v>-1.8991968538914605</v>
      </c>
      <c r="AE114">
        <v>8.6417490729825701</v>
      </c>
      <c r="AG114">
        <f t="shared" si="16"/>
        <v>-8.2804706941761452E-3</v>
      </c>
      <c r="AH114">
        <f t="shared" si="17"/>
        <v>-0.82804706941761452</v>
      </c>
    </row>
    <row r="115" spans="1:34" x14ac:dyDescent="0.35">
      <c r="A115">
        <v>1975.01</v>
      </c>
      <c r="B115" s="2">
        <v>5548.1559999999999</v>
      </c>
      <c r="C115">
        <f t="shared" si="10"/>
        <v>8.6212208992802193</v>
      </c>
      <c r="D115">
        <v>1</v>
      </c>
      <c r="E115">
        <v>113</v>
      </c>
      <c r="F115">
        <f t="shared" si="11"/>
        <v>12769</v>
      </c>
      <c r="G115">
        <f t="shared" si="12"/>
        <v>2081951752609</v>
      </c>
      <c r="U115">
        <v>8.6033845039412746</v>
      </c>
      <c r="W115">
        <f t="shared" si="9"/>
        <v>1.7836395338944655E-2</v>
      </c>
      <c r="X115">
        <f t="shared" si="13"/>
        <v>1.7836395338944655</v>
      </c>
      <c r="Z115">
        <v>8.6609576540862765</v>
      </c>
      <c r="AB115" s="2">
        <f t="shared" si="14"/>
        <v>-3.9736754806057206E-2</v>
      </c>
      <c r="AC115">
        <f t="shared" si="15"/>
        <v>-3.9736754806057206</v>
      </c>
      <c r="AE115">
        <v>8.6503484988565145</v>
      </c>
      <c r="AG115">
        <f t="shared" si="16"/>
        <v>-2.9127599576295182E-2</v>
      </c>
      <c r="AH115">
        <f t="shared" si="17"/>
        <v>-2.9127599576295182</v>
      </c>
    </row>
    <row r="116" spans="1:34" x14ac:dyDescent="0.35">
      <c r="A116">
        <v>1975.02</v>
      </c>
      <c r="B116" s="2">
        <v>5587.8</v>
      </c>
      <c r="C116">
        <f t="shared" si="10"/>
        <v>8.6283409287556676</v>
      </c>
      <c r="D116">
        <v>1</v>
      </c>
      <c r="E116">
        <v>114</v>
      </c>
      <c r="F116">
        <f t="shared" si="11"/>
        <v>12996</v>
      </c>
      <c r="G116">
        <f t="shared" si="12"/>
        <v>2194972623936</v>
      </c>
      <c r="U116">
        <v>8.6112113154666563</v>
      </c>
      <c r="W116">
        <f t="shared" si="9"/>
        <v>1.7129613289011303E-2</v>
      </c>
      <c r="X116">
        <f t="shared" si="13"/>
        <v>1.7129613289011303</v>
      </c>
      <c r="Z116">
        <v>8.6694355867242852</v>
      </c>
      <c r="AB116" s="2">
        <f t="shared" si="14"/>
        <v>-4.1094657968617554E-2</v>
      </c>
      <c r="AC116">
        <f t="shared" si="15"/>
        <v>-4.1094657968617554</v>
      </c>
      <c r="AE116">
        <v>8.6589347710717615</v>
      </c>
      <c r="AG116">
        <f t="shared" si="16"/>
        <v>-3.0593842316093856E-2</v>
      </c>
      <c r="AH116">
        <f t="shared" si="17"/>
        <v>-3.0593842316093856</v>
      </c>
    </row>
    <row r="117" spans="1:34" x14ac:dyDescent="0.35">
      <c r="A117">
        <v>1975.03</v>
      </c>
      <c r="B117" s="2">
        <v>5683.4440000000004</v>
      </c>
      <c r="C117">
        <f t="shared" si="10"/>
        <v>8.6453126659947355</v>
      </c>
      <c r="D117">
        <v>1</v>
      </c>
      <c r="E117">
        <v>115</v>
      </c>
      <c r="F117">
        <f t="shared" si="11"/>
        <v>13225</v>
      </c>
      <c r="G117">
        <f t="shared" si="12"/>
        <v>2313060765625</v>
      </c>
      <c r="U117">
        <v>8.619038126992038</v>
      </c>
      <c r="W117">
        <f t="shared" si="9"/>
        <v>2.6274539002697495E-2</v>
      </c>
      <c r="X117">
        <f t="shared" si="13"/>
        <v>2.6274539002697495</v>
      </c>
      <c r="Z117">
        <v>8.6778943687413346</v>
      </c>
      <c r="AB117" s="2">
        <f t="shared" si="14"/>
        <v>-3.2581702746599106E-2</v>
      </c>
      <c r="AC117">
        <f t="shared" si="15"/>
        <v>-3.2581702746599106</v>
      </c>
      <c r="AE117">
        <v>8.6675078419361196</v>
      </c>
      <c r="AG117">
        <f t="shared" si="16"/>
        <v>-2.2195175941384093E-2</v>
      </c>
      <c r="AH117">
        <f t="shared" si="17"/>
        <v>-2.2195175941384093</v>
      </c>
    </row>
    <row r="118" spans="1:34" x14ac:dyDescent="0.35">
      <c r="A118">
        <v>1975.04</v>
      </c>
      <c r="B118" s="2">
        <v>5759.9719999999998</v>
      </c>
      <c r="C118">
        <f t="shared" si="10"/>
        <v>8.658687892567011</v>
      </c>
      <c r="D118">
        <v>1</v>
      </c>
      <c r="E118">
        <v>116</v>
      </c>
      <c r="F118">
        <f t="shared" si="11"/>
        <v>13456</v>
      </c>
      <c r="G118">
        <f t="shared" si="12"/>
        <v>2436396322816</v>
      </c>
      <c r="U118">
        <v>8.6268649385174196</v>
      </c>
      <c r="W118">
        <f t="shared" si="9"/>
        <v>3.1822954049591345E-2</v>
      </c>
      <c r="X118">
        <f t="shared" si="13"/>
        <v>3.1822954049591345</v>
      </c>
      <c r="Z118">
        <v>8.686334000137423</v>
      </c>
      <c r="AB118" s="2">
        <f t="shared" si="14"/>
        <v>-2.7646107570411971E-2</v>
      </c>
      <c r="AC118">
        <f t="shared" si="15"/>
        <v>-2.7646107570411971</v>
      </c>
      <c r="AE118">
        <v>8.6760676624857282</v>
      </c>
      <c r="AG118">
        <f t="shared" si="16"/>
        <v>-1.7379769918717258E-2</v>
      </c>
      <c r="AH118">
        <f t="shared" si="17"/>
        <v>-1.7379769918717258</v>
      </c>
    </row>
    <row r="119" spans="1:34" x14ac:dyDescent="0.35">
      <c r="A119">
        <v>1976.01</v>
      </c>
      <c r="B119" s="2">
        <v>5889.5</v>
      </c>
      <c r="C119">
        <f t="shared" si="10"/>
        <v>8.6809263833988393</v>
      </c>
      <c r="D119">
        <v>1</v>
      </c>
      <c r="E119">
        <v>117</v>
      </c>
      <c r="F119">
        <f t="shared" si="11"/>
        <v>13689</v>
      </c>
      <c r="G119">
        <f t="shared" si="12"/>
        <v>2565164201769</v>
      </c>
      <c r="U119">
        <v>8.6346917500428013</v>
      </c>
      <c r="W119">
        <f t="shared" si="9"/>
        <v>4.6234633356037946E-2</v>
      </c>
      <c r="X119">
        <f t="shared" si="13"/>
        <v>4.6234633356037946</v>
      </c>
      <c r="Z119">
        <v>8.6947544809125539</v>
      </c>
      <c r="AB119" s="2">
        <f t="shared" si="14"/>
        <v>-1.382809751371461E-2</v>
      </c>
      <c r="AC119">
        <f t="shared" si="15"/>
        <v>-1.382809751371461</v>
      </c>
      <c r="AE119">
        <v>8.6846141824626457</v>
      </c>
      <c r="AG119">
        <f t="shared" si="16"/>
        <v>-3.6877990638064517E-3</v>
      </c>
      <c r="AH119">
        <f t="shared" si="17"/>
        <v>-0.36877990638064517</v>
      </c>
    </row>
    <row r="120" spans="1:34" x14ac:dyDescent="0.35">
      <c r="A120">
        <v>1976.02</v>
      </c>
      <c r="B120" s="2">
        <v>5932.7110000000002</v>
      </c>
      <c r="C120">
        <f t="shared" si="10"/>
        <v>8.6882365544705245</v>
      </c>
      <c r="D120">
        <v>1</v>
      </c>
      <c r="E120">
        <v>118</v>
      </c>
      <c r="F120">
        <f t="shared" si="11"/>
        <v>13924</v>
      </c>
      <c r="G120">
        <f t="shared" si="12"/>
        <v>2699554153024</v>
      </c>
      <c r="U120">
        <v>8.642518561568183</v>
      </c>
      <c r="W120">
        <f t="shared" si="9"/>
        <v>4.5717992902341464E-2</v>
      </c>
      <c r="X120">
        <f t="shared" si="13"/>
        <v>4.5717992902341464</v>
      </c>
      <c r="Z120">
        <v>8.7031558110667255</v>
      </c>
      <c r="AB120" s="2">
        <f t="shared" si="14"/>
        <v>-1.491925659620108E-2</v>
      </c>
      <c r="AC120">
        <f t="shared" si="15"/>
        <v>-1.491925659620108</v>
      </c>
      <c r="AE120">
        <v>8.6931473502922429</v>
      </c>
      <c r="AG120">
        <f t="shared" si="16"/>
        <v>-4.9107958217184944E-3</v>
      </c>
      <c r="AH120">
        <f t="shared" si="17"/>
        <v>-0.49107958217184944</v>
      </c>
    </row>
    <row r="121" spans="1:34" x14ac:dyDescent="0.35">
      <c r="A121">
        <v>1976.03</v>
      </c>
      <c r="B121" s="2">
        <v>5965.2650000000003</v>
      </c>
      <c r="C121">
        <f t="shared" si="10"/>
        <v>8.6937087593624867</v>
      </c>
      <c r="D121">
        <v>1</v>
      </c>
      <c r="E121">
        <v>119</v>
      </c>
      <c r="F121">
        <f t="shared" si="11"/>
        <v>14161</v>
      </c>
      <c r="G121">
        <f t="shared" si="12"/>
        <v>2839760855281</v>
      </c>
      <c r="U121">
        <v>8.6503453730935647</v>
      </c>
      <c r="W121">
        <f t="shared" si="9"/>
        <v>4.3363386268922E-2</v>
      </c>
      <c r="X121">
        <f t="shared" si="13"/>
        <v>4.3363386268922</v>
      </c>
      <c r="Z121">
        <v>8.7115379905999362</v>
      </c>
      <c r="AB121" s="2">
        <f t="shared" si="14"/>
        <v>-1.7829231237449505E-2</v>
      </c>
      <c r="AC121">
        <f t="shared" si="15"/>
        <v>-1.7829231237449505</v>
      </c>
      <c r="AE121">
        <v>8.7016671130603989</v>
      </c>
      <c r="AG121">
        <f t="shared" si="16"/>
        <v>-7.9583536979122016E-3</v>
      </c>
      <c r="AH121">
        <f t="shared" si="17"/>
        <v>-0.79583536979122016</v>
      </c>
    </row>
    <row r="122" spans="1:34" x14ac:dyDescent="0.35">
      <c r="A122">
        <v>1976.04</v>
      </c>
      <c r="B122" s="2">
        <v>6008.5039999999999</v>
      </c>
      <c r="C122">
        <f t="shared" si="10"/>
        <v>8.7009310780746905</v>
      </c>
      <c r="D122">
        <v>1</v>
      </c>
      <c r="E122">
        <v>120</v>
      </c>
      <c r="F122">
        <f t="shared" si="11"/>
        <v>14400</v>
      </c>
      <c r="G122">
        <f t="shared" si="12"/>
        <v>2985984000000</v>
      </c>
      <c r="U122">
        <v>8.6581721846189463</v>
      </c>
      <c r="W122">
        <f t="shared" si="9"/>
        <v>4.2758893455744129E-2</v>
      </c>
      <c r="X122">
        <f t="shared" si="13"/>
        <v>4.2758893455744129</v>
      </c>
      <c r="Z122">
        <v>8.7199010195121858</v>
      </c>
      <c r="AB122" s="2">
        <f t="shared" si="14"/>
        <v>-1.8969941437495308E-2</v>
      </c>
      <c r="AC122">
        <f t="shared" si="15"/>
        <v>-1.8969941437495308</v>
      </c>
      <c r="AE122">
        <v>8.7101734164905178</v>
      </c>
      <c r="AG122">
        <f t="shared" si="16"/>
        <v>-9.2423384158273336E-3</v>
      </c>
      <c r="AH122">
        <f t="shared" si="17"/>
        <v>-0.92423384158273336</v>
      </c>
    </row>
    <row r="123" spans="1:34" x14ac:dyDescent="0.35">
      <c r="A123">
        <v>1977.01</v>
      </c>
      <c r="B123" s="2">
        <v>6079.4939999999997</v>
      </c>
      <c r="C123">
        <f t="shared" si="10"/>
        <v>8.7126767478127185</v>
      </c>
      <c r="D123">
        <v>1</v>
      </c>
      <c r="E123">
        <v>121</v>
      </c>
      <c r="F123">
        <f t="shared" si="11"/>
        <v>14641</v>
      </c>
      <c r="G123">
        <f t="shared" si="12"/>
        <v>3138428376721</v>
      </c>
      <c r="U123">
        <v>8.665998996144328</v>
      </c>
      <c r="W123">
        <f t="shared" si="9"/>
        <v>4.6677751668390499E-2</v>
      </c>
      <c r="X123">
        <f t="shared" si="13"/>
        <v>4.6677751668390499</v>
      </c>
      <c r="Z123">
        <v>8.7282448978034779</v>
      </c>
      <c r="AB123" s="2">
        <f t="shared" si="14"/>
        <v>-1.5568149990759395E-2</v>
      </c>
      <c r="AC123">
        <f t="shared" si="15"/>
        <v>-1.5568149990759395</v>
      </c>
      <c r="AE123">
        <v>8.7186662049203338</v>
      </c>
      <c r="AG123">
        <f t="shared" si="16"/>
        <v>-5.9894571076153369E-3</v>
      </c>
      <c r="AH123">
        <f t="shared" si="17"/>
        <v>-0.59894571076153369</v>
      </c>
    </row>
    <row r="124" spans="1:34" x14ac:dyDescent="0.35">
      <c r="A124">
        <v>1977.02</v>
      </c>
      <c r="B124" s="2">
        <v>6197.6859999999997</v>
      </c>
      <c r="C124">
        <f t="shared" si="10"/>
        <v>8.7319312755606457</v>
      </c>
      <c r="D124">
        <v>1</v>
      </c>
      <c r="E124">
        <v>122</v>
      </c>
      <c r="F124">
        <f t="shared" si="11"/>
        <v>14884</v>
      </c>
      <c r="G124">
        <f t="shared" si="12"/>
        <v>3297303959104</v>
      </c>
      <c r="U124">
        <v>8.6738258076697097</v>
      </c>
      <c r="W124">
        <f t="shared" si="9"/>
        <v>5.8105467890936069E-2</v>
      </c>
      <c r="X124">
        <f t="shared" si="13"/>
        <v>5.8105467890936069</v>
      </c>
      <c r="Z124">
        <v>8.736569625473809</v>
      </c>
      <c r="AB124" s="2">
        <f t="shared" si="14"/>
        <v>-4.6383499131632533E-3</v>
      </c>
      <c r="AC124">
        <f t="shared" si="15"/>
        <v>-0.46383499131632533</v>
      </c>
      <c r="AE124">
        <v>8.7271454212785304</v>
      </c>
      <c r="AG124">
        <f t="shared" si="16"/>
        <v>4.7858542821153094E-3</v>
      </c>
      <c r="AH124">
        <f t="shared" si="17"/>
        <v>0.47858542821153094</v>
      </c>
    </row>
    <row r="125" spans="1:34" x14ac:dyDescent="0.35">
      <c r="A125">
        <v>1977.03</v>
      </c>
      <c r="B125" s="2">
        <v>6309.5140000000001</v>
      </c>
      <c r="C125">
        <f t="shared" si="10"/>
        <v>8.749813931966802</v>
      </c>
      <c r="D125">
        <v>1</v>
      </c>
      <c r="E125">
        <v>123</v>
      </c>
      <c r="F125">
        <f t="shared" si="11"/>
        <v>15129</v>
      </c>
      <c r="G125">
        <f t="shared" si="12"/>
        <v>3462825991689</v>
      </c>
      <c r="U125">
        <v>8.6816526191950913</v>
      </c>
      <c r="W125">
        <f t="shared" si="9"/>
        <v>6.8161312771710669E-2</v>
      </c>
      <c r="X125">
        <f t="shared" si="13"/>
        <v>6.8161312771710669</v>
      </c>
      <c r="Z125">
        <v>8.7448752025231808</v>
      </c>
      <c r="AB125" s="2">
        <f t="shared" si="14"/>
        <v>4.9387294436211704E-3</v>
      </c>
      <c r="AC125">
        <f t="shared" si="15"/>
        <v>0.49387294436211704</v>
      </c>
      <c r="AE125">
        <v>8.7356110070611432</v>
      </c>
      <c r="AG125">
        <f t="shared" si="16"/>
        <v>1.4202924905658776E-2</v>
      </c>
      <c r="AH125">
        <f t="shared" si="17"/>
        <v>1.4202924905658776</v>
      </c>
    </row>
    <row r="126" spans="1:34" x14ac:dyDescent="0.35">
      <c r="A126">
        <v>1977.04</v>
      </c>
      <c r="B126" s="2">
        <v>6309.652</v>
      </c>
      <c r="C126">
        <f t="shared" si="10"/>
        <v>8.7498358034597352</v>
      </c>
      <c r="D126">
        <v>1</v>
      </c>
      <c r="E126">
        <v>124</v>
      </c>
      <c r="F126">
        <f t="shared" si="11"/>
        <v>15376</v>
      </c>
      <c r="G126">
        <f t="shared" si="12"/>
        <v>3635215077376</v>
      </c>
      <c r="U126">
        <v>8.6894794307204712</v>
      </c>
      <c r="W126">
        <f t="shared" si="9"/>
        <v>6.0356372739263975E-2</v>
      </c>
      <c r="X126">
        <f t="shared" si="13"/>
        <v>6.0356372739263975</v>
      </c>
      <c r="Z126">
        <v>8.7531616289515952</v>
      </c>
      <c r="AB126" s="2">
        <f t="shared" si="14"/>
        <v>-3.3258254918600016E-3</v>
      </c>
      <c r="AC126">
        <f t="shared" si="15"/>
        <v>-0.33258254918600016</v>
      </c>
      <c r="AE126">
        <v>8.7440629023078014</v>
      </c>
      <c r="AG126">
        <f t="shared" si="16"/>
        <v>5.7729011519338513E-3</v>
      </c>
      <c r="AH126">
        <f t="shared" si="17"/>
        <v>0.57729011519338513</v>
      </c>
    </row>
    <row r="127" spans="1:34" x14ac:dyDescent="0.35">
      <c r="A127">
        <v>1978.01</v>
      </c>
      <c r="B127" s="2">
        <v>6329.7910000000002</v>
      </c>
      <c r="C127">
        <f t="shared" si="10"/>
        <v>8.7530224972155697</v>
      </c>
      <c r="D127">
        <v>1</v>
      </c>
      <c r="E127">
        <v>125</v>
      </c>
      <c r="F127">
        <f t="shared" si="11"/>
        <v>15625</v>
      </c>
      <c r="G127">
        <f t="shared" si="12"/>
        <v>3814697265625</v>
      </c>
      <c r="U127">
        <v>8.6973062422458529</v>
      </c>
      <c r="W127">
        <f t="shared" si="9"/>
        <v>5.5716254969716772E-2</v>
      </c>
      <c r="X127">
        <f t="shared" si="13"/>
        <v>5.5716254969716772</v>
      </c>
      <c r="Z127">
        <v>8.7614289047590486</v>
      </c>
      <c r="AB127" s="2">
        <f t="shared" si="14"/>
        <v>-8.4064075434788776E-3</v>
      </c>
      <c r="AC127">
        <f t="shared" si="15"/>
        <v>-0.84064075434788776</v>
      </c>
      <c r="AE127">
        <v>8.752501045577743</v>
      </c>
      <c r="AG127">
        <f t="shared" si="16"/>
        <v>5.2145163782668646E-4</v>
      </c>
      <c r="AH127">
        <f t="shared" si="17"/>
        <v>5.2145163782668646E-2</v>
      </c>
    </row>
    <row r="128" spans="1:34" x14ac:dyDescent="0.35">
      <c r="A128">
        <v>1978.02</v>
      </c>
      <c r="B128" s="2">
        <v>6574.39</v>
      </c>
      <c r="C128">
        <f t="shared" si="10"/>
        <v>8.790937077076638</v>
      </c>
      <c r="D128">
        <v>1</v>
      </c>
      <c r="E128">
        <v>126</v>
      </c>
      <c r="F128">
        <f t="shared" si="11"/>
        <v>15876</v>
      </c>
      <c r="G128">
        <f t="shared" si="12"/>
        <v>4001504141376</v>
      </c>
      <c r="U128">
        <v>8.7051330537712346</v>
      </c>
      <c r="W128">
        <f t="shared" si="9"/>
        <v>8.5804023305403376E-2</v>
      </c>
      <c r="X128">
        <f t="shared" si="13"/>
        <v>8.5804023305403376</v>
      </c>
      <c r="Z128">
        <v>8.7696770299455427</v>
      </c>
      <c r="AB128" s="2">
        <f t="shared" si="14"/>
        <v>2.1260047131095305E-2</v>
      </c>
      <c r="AC128">
        <f t="shared" si="15"/>
        <v>2.1260047131095305</v>
      </c>
      <c r="AE128">
        <v>8.7609253739256552</v>
      </c>
      <c r="AG128">
        <f t="shared" si="16"/>
        <v>3.0011703150982783E-2</v>
      </c>
      <c r="AH128">
        <f t="shared" si="17"/>
        <v>3.0011703150982783</v>
      </c>
    </row>
    <row r="129" spans="1:34" x14ac:dyDescent="0.35">
      <c r="A129">
        <v>1978.03</v>
      </c>
      <c r="B129" s="2">
        <v>6640.4970000000003</v>
      </c>
      <c r="C129">
        <f t="shared" si="10"/>
        <v>8.8009420890669929</v>
      </c>
      <c r="D129">
        <v>1</v>
      </c>
      <c r="E129">
        <v>127</v>
      </c>
      <c r="F129">
        <f t="shared" si="11"/>
        <v>16129</v>
      </c>
      <c r="G129">
        <f t="shared" si="12"/>
        <v>4195872914689</v>
      </c>
      <c r="U129">
        <v>8.7129598652966163</v>
      </c>
      <c r="W129">
        <f t="shared" si="9"/>
        <v>8.7982223770376677E-2</v>
      </c>
      <c r="X129">
        <f t="shared" si="13"/>
        <v>8.7982223770376677</v>
      </c>
      <c r="Z129">
        <v>8.7779060045110757</v>
      </c>
      <c r="AB129" s="2">
        <f t="shared" si="14"/>
        <v>2.3036084555917213E-2</v>
      </c>
      <c r="AC129">
        <f t="shared" si="15"/>
        <v>2.3036084555917213</v>
      </c>
      <c r="AE129">
        <v>8.7693358228772986</v>
      </c>
      <c r="AG129">
        <f t="shared" si="16"/>
        <v>3.160626618969431E-2</v>
      </c>
      <c r="AH129">
        <f t="shared" si="17"/>
        <v>3.160626618969431</v>
      </c>
    </row>
    <row r="130" spans="1:34" x14ac:dyDescent="0.35">
      <c r="A130">
        <v>1978.04</v>
      </c>
      <c r="B130" s="2">
        <v>6729.7550000000001</v>
      </c>
      <c r="C130">
        <f t="shared" si="10"/>
        <v>8.8142940178156497</v>
      </c>
      <c r="D130">
        <v>1</v>
      </c>
      <c r="E130">
        <v>128</v>
      </c>
      <c r="F130">
        <f t="shared" si="11"/>
        <v>16384</v>
      </c>
      <c r="G130">
        <f t="shared" si="12"/>
        <v>4398046511104</v>
      </c>
      <c r="U130">
        <v>8.7207866768219979</v>
      </c>
      <c r="W130">
        <f t="shared" si="9"/>
        <v>9.3507340993651766E-2</v>
      </c>
      <c r="X130">
        <f t="shared" si="13"/>
        <v>9.3507340993651766</v>
      </c>
      <c r="Z130">
        <v>8.7861158284556495</v>
      </c>
      <c r="AB130" s="2">
        <f t="shared" si="14"/>
        <v>2.8178189360000161E-2</v>
      </c>
      <c r="AC130">
        <f t="shared" si="15"/>
        <v>2.8178189360000161</v>
      </c>
      <c r="AE130">
        <v>8.7777323264049532</v>
      </c>
      <c r="AG130">
        <f t="shared" si="16"/>
        <v>3.656169141069654E-2</v>
      </c>
      <c r="AH130">
        <f t="shared" si="17"/>
        <v>3.656169141069654</v>
      </c>
    </row>
    <row r="131" spans="1:34" x14ac:dyDescent="0.35">
      <c r="A131">
        <v>1979.01</v>
      </c>
      <c r="B131" s="2">
        <v>6741.8540000000003</v>
      </c>
      <c r="C131">
        <f t="shared" si="10"/>
        <v>8.8160902402643622</v>
      </c>
      <c r="D131">
        <v>1</v>
      </c>
      <c r="E131">
        <v>129</v>
      </c>
      <c r="F131">
        <f t="shared" si="11"/>
        <v>16641</v>
      </c>
      <c r="G131">
        <f t="shared" si="12"/>
        <v>4608273662721</v>
      </c>
      <c r="U131">
        <v>8.7286134883473796</v>
      </c>
      <c r="W131">
        <f t="shared" ref="W131:W194" si="18">C131-U131</f>
        <v>8.7476751916982565E-2</v>
      </c>
      <c r="X131">
        <f t="shared" si="13"/>
        <v>8.7476751916982565</v>
      </c>
      <c r="Z131">
        <v>8.7943065017792641</v>
      </c>
      <c r="AB131" s="2">
        <f t="shared" si="14"/>
        <v>2.178373848509807E-2</v>
      </c>
      <c r="AC131">
        <f t="shared" si="15"/>
        <v>2.178373848509807</v>
      </c>
      <c r="AE131">
        <v>8.7861148169026659</v>
      </c>
      <c r="AG131">
        <f t="shared" si="16"/>
        <v>2.997542336169623E-2</v>
      </c>
      <c r="AH131">
        <f t="shared" si="17"/>
        <v>2.997542336169623</v>
      </c>
    </row>
    <row r="132" spans="1:34" x14ac:dyDescent="0.35">
      <c r="A132">
        <v>1979.02</v>
      </c>
      <c r="B132" s="2">
        <v>6749.0630000000001</v>
      </c>
      <c r="C132">
        <f t="shared" ref="C132:C195" si="19">LN(B132)</f>
        <v>8.8171589594160924</v>
      </c>
      <c r="D132">
        <v>1</v>
      </c>
      <c r="E132">
        <v>130</v>
      </c>
      <c r="F132">
        <f t="shared" ref="F132:F195" si="20">E132^2</f>
        <v>16900</v>
      </c>
      <c r="G132">
        <f t="shared" ref="G132:G195" si="21">F132^3</f>
        <v>4826809000000</v>
      </c>
      <c r="U132">
        <v>8.7364402998727613</v>
      </c>
      <c r="W132">
        <f t="shared" si="18"/>
        <v>8.0718659543331128E-2</v>
      </c>
      <c r="X132">
        <f t="shared" ref="X132:X195" si="22">W132*100</f>
        <v>8.0718659543331128</v>
      </c>
      <c r="Z132">
        <v>8.8024780244819194</v>
      </c>
      <c r="AB132" s="2">
        <f t="shared" ref="AB132:AB195" si="23">C132-Z132</f>
        <v>1.4680934934172996E-2</v>
      </c>
      <c r="AC132">
        <f t="shared" ref="AC132:AC195" si="24">AB132*100</f>
        <v>1.4680934934172996</v>
      </c>
      <c r="AE132">
        <v>8.7944832251612954</v>
      </c>
      <c r="AG132">
        <f t="shared" ref="AG132:AG195" si="25">C132-AE132</f>
        <v>2.2675734254796964E-2</v>
      </c>
      <c r="AH132">
        <f t="shared" ref="AH132:AH195" si="26">AG132*100</f>
        <v>2.2675734254796964</v>
      </c>
    </row>
    <row r="133" spans="1:34" x14ac:dyDescent="0.35">
      <c r="A133">
        <v>1979.03</v>
      </c>
      <c r="B133" s="2">
        <v>6799.2</v>
      </c>
      <c r="C133">
        <f t="shared" si="19"/>
        <v>8.8245602371844161</v>
      </c>
      <c r="D133">
        <v>1</v>
      </c>
      <c r="E133">
        <v>131</v>
      </c>
      <c r="F133">
        <f t="shared" si="20"/>
        <v>17161</v>
      </c>
      <c r="G133">
        <f t="shared" si="21"/>
        <v>5053913144281</v>
      </c>
      <c r="U133">
        <v>8.7442671113981429</v>
      </c>
      <c r="W133">
        <f t="shared" si="18"/>
        <v>8.0293125786273123E-2</v>
      </c>
      <c r="X133">
        <f t="shared" si="22"/>
        <v>8.0293125786273123</v>
      </c>
      <c r="Z133">
        <v>8.8106303965636137</v>
      </c>
      <c r="AB133" s="2">
        <f t="shared" si="23"/>
        <v>1.3929840620802381E-2</v>
      </c>
      <c r="AC133">
        <f t="shared" si="24"/>
        <v>1.3929840620802381</v>
      </c>
      <c r="AE133">
        <v>8.8028374803433653</v>
      </c>
      <c r="AG133">
        <f t="shared" si="25"/>
        <v>2.1722756841050739E-2</v>
      </c>
      <c r="AH133">
        <f t="shared" si="26"/>
        <v>2.1722756841050739</v>
      </c>
    </row>
    <row r="134" spans="1:34" x14ac:dyDescent="0.35">
      <c r="A134">
        <v>1979.04</v>
      </c>
      <c r="B134" s="2">
        <v>6816.2030000000004</v>
      </c>
      <c r="C134">
        <f t="shared" si="19"/>
        <v>8.827057850929501</v>
      </c>
      <c r="D134">
        <v>1</v>
      </c>
      <c r="E134">
        <v>132</v>
      </c>
      <c r="F134">
        <f t="shared" si="20"/>
        <v>17424</v>
      </c>
      <c r="G134">
        <f t="shared" si="21"/>
        <v>5289852801024</v>
      </c>
      <c r="U134">
        <v>8.7520939229235246</v>
      </c>
      <c r="W134">
        <f t="shared" si="18"/>
        <v>7.4963928005976399E-2</v>
      </c>
      <c r="X134">
        <f t="shared" si="22"/>
        <v>7.4963928005976399</v>
      </c>
      <c r="Z134">
        <v>8.8187636180243487</v>
      </c>
      <c r="AB134" s="2">
        <f t="shared" si="23"/>
        <v>8.2942329051522989E-3</v>
      </c>
      <c r="AC134">
        <f t="shared" si="24"/>
        <v>0.82942329051522989</v>
      </c>
      <c r="AE134">
        <v>8.8111775099577194</v>
      </c>
      <c r="AG134">
        <f t="shared" si="25"/>
        <v>1.5880340971781592E-2</v>
      </c>
      <c r="AH134">
        <f t="shared" si="26"/>
        <v>1.5880340971781592</v>
      </c>
    </row>
    <row r="135" spans="1:34" x14ac:dyDescent="0.35">
      <c r="A135">
        <v>1980.01</v>
      </c>
      <c r="B135" s="2">
        <v>6837.6409999999996</v>
      </c>
      <c r="C135">
        <f t="shared" si="19"/>
        <v>8.8301980680898264</v>
      </c>
      <c r="D135">
        <v>1</v>
      </c>
      <c r="E135">
        <v>133</v>
      </c>
      <c r="F135">
        <f t="shared" si="20"/>
        <v>17689</v>
      </c>
      <c r="G135">
        <f t="shared" si="21"/>
        <v>5534900853769</v>
      </c>
      <c r="U135">
        <v>8.7599207344489045</v>
      </c>
      <c r="W135">
        <f t="shared" si="18"/>
        <v>7.0277333640921924E-2</v>
      </c>
      <c r="X135">
        <f t="shared" si="22"/>
        <v>7.0277333640921924</v>
      </c>
      <c r="Z135">
        <v>8.8268776888641263</v>
      </c>
      <c r="AB135" s="2">
        <f t="shared" si="23"/>
        <v>3.3203792257001652E-3</v>
      </c>
      <c r="AC135">
        <f t="shared" si="24"/>
        <v>0.33203792257001652</v>
      </c>
      <c r="AE135">
        <v>8.8195032398339883</v>
      </c>
      <c r="AG135">
        <f t="shared" si="25"/>
        <v>1.0694828255838118E-2</v>
      </c>
      <c r="AH135">
        <f t="shared" si="26"/>
        <v>1.0694828255838118</v>
      </c>
    </row>
    <row r="136" spans="1:34" x14ac:dyDescent="0.35">
      <c r="A136">
        <v>1980.02</v>
      </c>
      <c r="B136" s="2">
        <v>6696.7529999999997</v>
      </c>
      <c r="C136">
        <f t="shared" si="19"/>
        <v>8.8093780610438319</v>
      </c>
      <c r="D136">
        <v>1</v>
      </c>
      <c r="E136">
        <v>134</v>
      </c>
      <c r="F136">
        <f t="shared" si="20"/>
        <v>17956</v>
      </c>
      <c r="G136">
        <f t="shared" si="21"/>
        <v>5789336458816</v>
      </c>
      <c r="U136">
        <v>8.767747545974288</v>
      </c>
      <c r="W136">
        <f t="shared" si="18"/>
        <v>4.1630515069543961E-2</v>
      </c>
      <c r="X136">
        <f t="shared" si="22"/>
        <v>4.1630515069543961</v>
      </c>
      <c r="Z136">
        <v>8.8349726090829428</v>
      </c>
      <c r="AB136" s="2">
        <f t="shared" si="23"/>
        <v>-2.5594548039110876E-2</v>
      </c>
      <c r="AC136">
        <f t="shared" si="24"/>
        <v>-2.5594548039110876</v>
      </c>
      <c r="AE136">
        <v>8.82781459409685</v>
      </c>
      <c r="AG136">
        <f t="shared" si="25"/>
        <v>-1.8436533053018067E-2</v>
      </c>
      <c r="AH136">
        <f t="shared" si="26"/>
        <v>-1.8436533053018067</v>
      </c>
    </row>
    <row r="137" spans="1:34" x14ac:dyDescent="0.35">
      <c r="A137">
        <v>1980.03</v>
      </c>
      <c r="B137" s="2">
        <v>6688.7939999999999</v>
      </c>
      <c r="C137">
        <f t="shared" si="19"/>
        <v>8.8081888678135591</v>
      </c>
      <c r="D137">
        <v>1</v>
      </c>
      <c r="E137">
        <v>135</v>
      </c>
      <c r="F137">
        <f t="shared" si="20"/>
        <v>18225</v>
      </c>
      <c r="G137">
        <f t="shared" si="21"/>
        <v>6053445140625</v>
      </c>
      <c r="U137">
        <v>8.7755743574996679</v>
      </c>
      <c r="W137">
        <f t="shared" si="18"/>
        <v>3.2614510313891287E-2</v>
      </c>
      <c r="X137">
        <f t="shared" si="22"/>
        <v>3.2614510313891287</v>
      </c>
      <c r="Z137">
        <v>8.8430483786808001</v>
      </c>
      <c r="AB137" s="2">
        <f t="shared" si="23"/>
        <v>-3.4859510867240928E-2</v>
      </c>
      <c r="AC137">
        <f t="shared" si="24"/>
        <v>-3.4859510867240928</v>
      </c>
      <c r="AE137">
        <v>8.8361114951401039</v>
      </c>
      <c r="AG137">
        <f t="shared" si="25"/>
        <v>-2.7922627326544713E-2</v>
      </c>
      <c r="AH137">
        <f t="shared" si="26"/>
        <v>-2.7922627326544713</v>
      </c>
    </row>
    <row r="138" spans="1:34" x14ac:dyDescent="0.35">
      <c r="A138">
        <v>1980.04</v>
      </c>
      <c r="B138" s="2">
        <v>6813.5349999999999</v>
      </c>
      <c r="C138">
        <f t="shared" si="19"/>
        <v>8.8266663540373269</v>
      </c>
      <c r="D138">
        <v>1</v>
      </c>
      <c r="E138">
        <v>136</v>
      </c>
      <c r="F138">
        <f t="shared" si="20"/>
        <v>18496</v>
      </c>
      <c r="G138">
        <f t="shared" si="21"/>
        <v>6327518887936</v>
      </c>
      <c r="U138">
        <v>8.7834011690250495</v>
      </c>
      <c r="W138">
        <f t="shared" si="18"/>
        <v>4.3265185012277385E-2</v>
      </c>
      <c r="X138">
        <f t="shared" si="22"/>
        <v>4.3265185012277385</v>
      </c>
      <c r="Z138">
        <v>8.8511049976576963</v>
      </c>
      <c r="AB138" s="2">
        <f t="shared" si="23"/>
        <v>-2.4438643620369405E-2</v>
      </c>
      <c r="AC138">
        <f t="shared" si="24"/>
        <v>-2.4438643620369405</v>
      </c>
      <c r="AE138">
        <v>8.8443938636005406</v>
      </c>
      <c r="AG138">
        <f t="shared" si="25"/>
        <v>-1.7727509563213673E-2</v>
      </c>
      <c r="AH138">
        <f t="shared" si="26"/>
        <v>-1.7727509563213673</v>
      </c>
    </row>
    <row r="139" spans="1:34" x14ac:dyDescent="0.35">
      <c r="A139">
        <v>1981.01</v>
      </c>
      <c r="B139" s="2">
        <v>6947.0420000000004</v>
      </c>
      <c r="C139">
        <f t="shared" si="19"/>
        <v>8.8460712364497596</v>
      </c>
      <c r="D139">
        <v>1</v>
      </c>
      <c r="E139">
        <v>137</v>
      </c>
      <c r="F139">
        <f t="shared" si="20"/>
        <v>18769</v>
      </c>
      <c r="G139">
        <f t="shared" si="21"/>
        <v>6611856250609</v>
      </c>
      <c r="U139">
        <v>8.7912279805504312</v>
      </c>
      <c r="W139">
        <f t="shared" si="18"/>
        <v>5.4843255899328369E-2</v>
      </c>
      <c r="X139">
        <f t="shared" si="22"/>
        <v>5.4843255899328369</v>
      </c>
      <c r="Z139">
        <v>8.8591424660136351</v>
      </c>
      <c r="AB139" s="2">
        <f t="shared" si="23"/>
        <v>-1.3071229563875519E-2</v>
      </c>
      <c r="AC139">
        <f t="shared" si="24"/>
        <v>-1.3071229563875519</v>
      </c>
      <c r="AE139">
        <v>8.8526616183316253</v>
      </c>
      <c r="AG139">
        <f t="shared" si="25"/>
        <v>-6.5903818818657811E-3</v>
      </c>
      <c r="AH139">
        <f t="shared" si="26"/>
        <v>-0.65903818818657811</v>
      </c>
    </row>
    <row r="140" spans="1:34" x14ac:dyDescent="0.35">
      <c r="A140">
        <v>1981.02</v>
      </c>
      <c r="B140" s="2">
        <v>6895.5590000000002</v>
      </c>
      <c r="C140">
        <f t="shared" si="19"/>
        <v>8.8386328601826243</v>
      </c>
      <c r="D140">
        <v>1</v>
      </c>
      <c r="E140">
        <v>138</v>
      </c>
      <c r="F140">
        <f t="shared" si="20"/>
        <v>19044</v>
      </c>
      <c r="G140">
        <f t="shared" si="21"/>
        <v>6906762437184</v>
      </c>
      <c r="U140">
        <v>8.7990547920758129</v>
      </c>
      <c r="W140">
        <f t="shared" si="18"/>
        <v>3.9578068106811415E-2</v>
      </c>
      <c r="X140">
        <f t="shared" si="22"/>
        <v>3.9578068106811415</v>
      </c>
      <c r="Z140">
        <v>8.8671607837486128</v>
      </c>
      <c r="AB140" s="2">
        <f t="shared" si="23"/>
        <v>-2.8527923565988544E-2</v>
      </c>
      <c r="AC140">
        <f t="shared" si="24"/>
        <v>-2.8527923565988544</v>
      </c>
      <c r="AE140">
        <v>8.8609146763769786</v>
      </c>
      <c r="AG140">
        <f t="shared" si="25"/>
        <v>-2.228181619435432E-2</v>
      </c>
      <c r="AH140">
        <f t="shared" si="26"/>
        <v>-2.228181619435432</v>
      </c>
    </row>
    <row r="141" spans="1:34" x14ac:dyDescent="0.35">
      <c r="A141">
        <v>1981.03</v>
      </c>
      <c r="B141" s="2">
        <v>6978.1350000000002</v>
      </c>
      <c r="C141">
        <f t="shared" si="19"/>
        <v>8.8505369680772041</v>
      </c>
      <c r="D141">
        <v>1</v>
      </c>
      <c r="E141">
        <v>139</v>
      </c>
      <c r="F141">
        <f t="shared" si="20"/>
        <v>19321</v>
      </c>
      <c r="G141">
        <f t="shared" si="21"/>
        <v>7212549413161</v>
      </c>
      <c r="U141">
        <v>8.8068816036011945</v>
      </c>
      <c r="W141">
        <f t="shared" si="18"/>
        <v>4.3655364476009595E-2</v>
      </c>
      <c r="X141">
        <f t="shared" si="22"/>
        <v>4.3655364476009595</v>
      </c>
      <c r="Z141">
        <v>8.8751599508626295</v>
      </c>
      <c r="AB141" s="2">
        <f t="shared" si="23"/>
        <v>-2.4622982785425407E-2</v>
      </c>
      <c r="AC141">
        <f t="shared" si="24"/>
        <v>-2.4622982785425407</v>
      </c>
      <c r="AE141">
        <v>8.8691529529436632</v>
      </c>
      <c r="AG141">
        <f t="shared" si="25"/>
        <v>-1.8615984866459101E-2</v>
      </c>
      <c r="AH141">
        <f t="shared" si="26"/>
        <v>-1.8615984866459101</v>
      </c>
    </row>
    <row r="142" spans="1:34" x14ac:dyDescent="0.35">
      <c r="A142">
        <v>1981.04</v>
      </c>
      <c r="B142" s="2">
        <v>6902.1049999999996</v>
      </c>
      <c r="C142">
        <f t="shared" si="19"/>
        <v>8.839581716523977</v>
      </c>
      <c r="D142">
        <v>1</v>
      </c>
      <c r="E142">
        <v>140</v>
      </c>
      <c r="F142">
        <f t="shared" si="20"/>
        <v>19600</v>
      </c>
      <c r="G142">
        <f t="shared" si="21"/>
        <v>7529536000000</v>
      </c>
      <c r="U142">
        <v>8.8147084151265762</v>
      </c>
      <c r="W142">
        <f t="shared" si="18"/>
        <v>2.4873301397400738E-2</v>
      </c>
      <c r="X142">
        <f t="shared" si="22"/>
        <v>2.4873301397400738</v>
      </c>
      <c r="Z142">
        <v>8.8831399673556906</v>
      </c>
      <c r="AB142" s="2">
        <f t="shared" si="23"/>
        <v>-4.3558250831713607E-2</v>
      </c>
      <c r="AC142">
        <f t="shared" si="24"/>
        <v>-4.3558250831713607</v>
      </c>
      <c r="AE142">
        <v>8.8773763613752745</v>
      </c>
      <c r="AG142">
        <f t="shared" si="25"/>
        <v>-3.7794644851297576E-2</v>
      </c>
      <c r="AH142">
        <f t="shared" si="26"/>
        <v>-3.7794644851297576</v>
      </c>
    </row>
    <row r="143" spans="1:34" x14ac:dyDescent="0.35">
      <c r="A143">
        <v>1982.01</v>
      </c>
      <c r="B143" s="2">
        <v>6794.8779999999997</v>
      </c>
      <c r="C143">
        <f t="shared" si="19"/>
        <v>8.8239243720458429</v>
      </c>
      <c r="D143">
        <v>1</v>
      </c>
      <c r="E143">
        <v>141</v>
      </c>
      <c r="F143">
        <f t="shared" si="20"/>
        <v>19881</v>
      </c>
      <c r="G143">
        <f t="shared" si="21"/>
        <v>7858047974841</v>
      </c>
      <c r="U143">
        <v>8.8225352266519579</v>
      </c>
      <c r="W143">
        <f t="shared" si="18"/>
        <v>1.3891453938850162E-3</v>
      </c>
      <c r="X143">
        <f t="shared" si="22"/>
        <v>0.13891453938850162</v>
      </c>
      <c r="Z143">
        <v>8.8911008332277888</v>
      </c>
      <c r="AB143" s="2">
        <f t="shared" si="23"/>
        <v>-6.7176461181945868E-2</v>
      </c>
      <c r="AC143">
        <f t="shared" si="24"/>
        <v>-6.7176461181945868</v>
      </c>
      <c r="AE143">
        <v>8.8855848131248418</v>
      </c>
      <c r="AG143">
        <f t="shared" si="25"/>
        <v>-6.1660441078998929E-2</v>
      </c>
      <c r="AH143">
        <f t="shared" si="26"/>
        <v>-6.1660441078998929</v>
      </c>
    </row>
    <row r="144" spans="1:34" x14ac:dyDescent="0.35">
      <c r="A144">
        <v>1982.02</v>
      </c>
      <c r="B144" s="2">
        <v>6825.8760000000002</v>
      </c>
      <c r="C144">
        <f t="shared" si="19"/>
        <v>8.8284759634651433</v>
      </c>
      <c r="D144">
        <v>1</v>
      </c>
      <c r="E144">
        <v>142</v>
      </c>
      <c r="F144">
        <f t="shared" si="20"/>
        <v>20164</v>
      </c>
      <c r="G144">
        <f t="shared" si="21"/>
        <v>8198418170944</v>
      </c>
      <c r="U144">
        <v>8.8303620381773396</v>
      </c>
      <c r="W144">
        <f t="shared" si="18"/>
        <v>-1.8860747121962618E-3</v>
      </c>
      <c r="X144">
        <f t="shared" si="22"/>
        <v>-0.18860747121962618</v>
      </c>
      <c r="Z144">
        <v>8.8990425484789295</v>
      </c>
      <c r="AB144" s="2">
        <f t="shared" si="23"/>
        <v>-7.0566585013786209E-2</v>
      </c>
      <c r="AC144">
        <f t="shared" si="24"/>
        <v>-7.0566585013786209</v>
      </c>
      <c r="AE144">
        <v>8.8937782177275277</v>
      </c>
      <c r="AG144">
        <f t="shared" si="25"/>
        <v>-6.5302254262384452E-2</v>
      </c>
      <c r="AH144">
        <f t="shared" si="26"/>
        <v>-6.5302254262384452</v>
      </c>
    </row>
    <row r="145" spans="1:34" x14ac:dyDescent="0.35">
      <c r="A145">
        <v>1982.03</v>
      </c>
      <c r="B145" s="2">
        <v>6799.7809999999999</v>
      </c>
      <c r="C145">
        <f t="shared" si="19"/>
        <v>8.8246456847632242</v>
      </c>
      <c r="D145">
        <v>1</v>
      </c>
      <c r="E145">
        <v>143</v>
      </c>
      <c r="F145">
        <f t="shared" si="20"/>
        <v>20449</v>
      </c>
      <c r="G145">
        <f t="shared" si="21"/>
        <v>8550986578849</v>
      </c>
      <c r="U145">
        <v>8.8381888497027212</v>
      </c>
      <c r="W145">
        <f t="shared" si="18"/>
        <v>-1.3543164939497032E-2</v>
      </c>
      <c r="X145">
        <f t="shared" si="22"/>
        <v>-1.3543164939497032</v>
      </c>
      <c r="Z145">
        <v>8.9069651131091092</v>
      </c>
      <c r="AB145" s="2">
        <f t="shared" si="23"/>
        <v>-8.2319428345885015E-2</v>
      </c>
      <c r="AC145">
        <f t="shared" si="24"/>
        <v>-8.2319428345885015</v>
      </c>
      <c r="AE145">
        <v>8.9019564827731177</v>
      </c>
      <c r="AG145">
        <f t="shared" si="25"/>
        <v>-7.7310798009893489E-2</v>
      </c>
      <c r="AH145">
        <f t="shared" si="26"/>
        <v>-7.7310798009893489</v>
      </c>
    </row>
    <row r="146" spans="1:34" x14ac:dyDescent="0.35">
      <c r="A146">
        <v>1982.04</v>
      </c>
      <c r="B146" s="2">
        <v>6802.4970000000003</v>
      </c>
      <c r="C146">
        <f t="shared" si="19"/>
        <v>8.8250450296429719</v>
      </c>
      <c r="D146">
        <v>1</v>
      </c>
      <c r="E146">
        <v>144</v>
      </c>
      <c r="F146">
        <f t="shared" si="20"/>
        <v>20736</v>
      </c>
      <c r="G146">
        <f t="shared" si="21"/>
        <v>8916100448256</v>
      </c>
      <c r="U146">
        <v>8.8460156612281011</v>
      </c>
      <c r="W146">
        <f t="shared" si="18"/>
        <v>-2.097063158512924E-2</v>
      </c>
      <c r="X146">
        <f t="shared" si="22"/>
        <v>-2.097063158512924</v>
      </c>
      <c r="Z146">
        <v>8.9148685271183297</v>
      </c>
      <c r="AB146" s="2">
        <f t="shared" si="23"/>
        <v>-8.9823497475357783E-2</v>
      </c>
      <c r="AC146">
        <f t="shared" si="24"/>
        <v>-8.9823497475357783</v>
      </c>
      <c r="AE146">
        <v>8.9101195138783513</v>
      </c>
      <c r="AG146">
        <f t="shared" si="25"/>
        <v>-8.5074484235379444E-2</v>
      </c>
      <c r="AH146">
        <f t="shared" si="26"/>
        <v>-8.5074484235379444</v>
      </c>
    </row>
    <row r="147" spans="1:34" x14ac:dyDescent="0.35">
      <c r="A147">
        <v>1983.01</v>
      </c>
      <c r="B147" s="2">
        <v>6892.1440000000002</v>
      </c>
      <c r="C147">
        <f t="shared" si="19"/>
        <v>8.8381374912194488</v>
      </c>
      <c r="D147">
        <v>1</v>
      </c>
      <c r="E147">
        <v>145</v>
      </c>
      <c r="F147">
        <f t="shared" si="20"/>
        <v>21025</v>
      </c>
      <c r="G147">
        <f t="shared" si="21"/>
        <v>9294114390625</v>
      </c>
      <c r="U147">
        <v>8.8538424727534828</v>
      </c>
      <c r="W147">
        <f t="shared" si="18"/>
        <v>-1.570498153403399E-2</v>
      </c>
      <c r="X147">
        <f t="shared" si="22"/>
        <v>-1.570498153403399</v>
      </c>
      <c r="Z147">
        <v>8.9227527905065891</v>
      </c>
      <c r="AB147" s="2">
        <f t="shared" si="23"/>
        <v>-8.4615299287140289E-2</v>
      </c>
      <c r="AC147">
        <f t="shared" si="24"/>
        <v>-8.4615299287140289</v>
      </c>
      <c r="AE147">
        <v>8.9182672146590232</v>
      </c>
      <c r="AG147">
        <f t="shared" si="25"/>
        <v>-8.0129723439574363E-2</v>
      </c>
      <c r="AH147">
        <f t="shared" si="26"/>
        <v>-8.0129723439574363</v>
      </c>
    </row>
    <row r="148" spans="1:34" x14ac:dyDescent="0.35">
      <c r="A148">
        <v>1983.02</v>
      </c>
      <c r="B148" s="2">
        <v>7048.982</v>
      </c>
      <c r="C148">
        <f t="shared" si="19"/>
        <v>8.8606384882169191</v>
      </c>
      <c r="D148">
        <v>1</v>
      </c>
      <c r="E148">
        <v>146</v>
      </c>
      <c r="F148">
        <f t="shared" si="20"/>
        <v>21316</v>
      </c>
      <c r="G148">
        <f t="shared" si="21"/>
        <v>9685390482496</v>
      </c>
      <c r="U148">
        <v>8.8616692842788645</v>
      </c>
      <c r="W148">
        <f t="shared" si="18"/>
        <v>-1.0307960619453382E-3</v>
      </c>
      <c r="X148">
        <f t="shared" si="22"/>
        <v>-0.10307960619453382</v>
      </c>
      <c r="Z148">
        <v>8.9306179032738893</v>
      </c>
      <c r="AB148" s="2">
        <f t="shared" si="23"/>
        <v>-6.997941505697014E-2</v>
      </c>
      <c r="AC148">
        <f t="shared" si="24"/>
        <v>-6.997941505697014</v>
      </c>
      <c r="AE148">
        <v>8.9263994867019001</v>
      </c>
      <c r="AG148">
        <f t="shared" si="25"/>
        <v>-6.5760998484980959E-2</v>
      </c>
      <c r="AH148">
        <f t="shared" si="26"/>
        <v>-6.5760998484980959</v>
      </c>
    </row>
    <row r="149" spans="1:34" x14ac:dyDescent="0.35">
      <c r="A149">
        <v>1983.03</v>
      </c>
      <c r="B149" s="2">
        <v>7189.8959999999997</v>
      </c>
      <c r="C149">
        <f t="shared" si="19"/>
        <v>8.8804319860764043</v>
      </c>
      <c r="D149">
        <v>1</v>
      </c>
      <c r="E149">
        <v>147</v>
      </c>
      <c r="F149">
        <f t="shared" si="20"/>
        <v>21609</v>
      </c>
      <c r="G149">
        <f t="shared" si="21"/>
        <v>10090298369529</v>
      </c>
      <c r="U149">
        <v>8.8694960958042461</v>
      </c>
      <c r="W149">
        <f t="shared" si="18"/>
        <v>1.0935890272158133E-2</v>
      </c>
      <c r="X149">
        <f t="shared" si="22"/>
        <v>1.0935890272158133</v>
      </c>
      <c r="Z149">
        <v>8.938463865420232</v>
      </c>
      <c r="AB149" s="2">
        <f t="shared" si="23"/>
        <v>-5.8031879343827697E-2</v>
      </c>
      <c r="AC149">
        <f t="shared" si="24"/>
        <v>-5.8031879343827697</v>
      </c>
      <c r="AE149">
        <v>8.9345162295364453</v>
      </c>
      <c r="AG149">
        <f t="shared" si="25"/>
        <v>-5.4084243460041037E-2</v>
      </c>
      <c r="AH149">
        <f t="shared" si="26"/>
        <v>-5.4084243460041037</v>
      </c>
    </row>
    <row r="150" spans="1:34" x14ac:dyDescent="0.35">
      <c r="A150">
        <v>1983.04</v>
      </c>
      <c r="B150" s="2">
        <v>7339.893</v>
      </c>
      <c r="C150">
        <f t="shared" si="19"/>
        <v>8.9010795438456309</v>
      </c>
      <c r="D150">
        <v>1</v>
      </c>
      <c r="E150">
        <v>148</v>
      </c>
      <c r="F150">
        <f t="shared" si="20"/>
        <v>21904</v>
      </c>
      <c r="G150">
        <f t="shared" si="21"/>
        <v>10509215371264</v>
      </c>
      <c r="U150">
        <v>8.8773229073296278</v>
      </c>
      <c r="W150">
        <f t="shared" si="18"/>
        <v>2.3756636516003127E-2</v>
      </c>
      <c r="X150">
        <f t="shared" si="22"/>
        <v>2.3756636516003127</v>
      </c>
      <c r="Z150">
        <v>8.9462906769456136</v>
      </c>
      <c r="AB150" s="2">
        <f t="shared" si="23"/>
        <v>-4.5211133099982703E-2</v>
      </c>
      <c r="AC150">
        <f t="shared" si="24"/>
        <v>-4.5211133099982703</v>
      </c>
      <c r="AE150">
        <v>8.9426173406063416</v>
      </c>
      <c r="AG150">
        <f t="shared" si="25"/>
        <v>-4.1537796760710677E-2</v>
      </c>
      <c r="AH150">
        <f t="shared" si="26"/>
        <v>-4.1537796760710677</v>
      </c>
    </row>
    <row r="151" spans="1:34" x14ac:dyDescent="0.35">
      <c r="A151">
        <v>1984.01</v>
      </c>
      <c r="B151" s="2">
        <v>7483.3710000000001</v>
      </c>
      <c r="C151">
        <f t="shared" si="19"/>
        <v>8.9204386378971954</v>
      </c>
      <c r="D151">
        <v>1</v>
      </c>
      <c r="E151">
        <v>149</v>
      </c>
      <c r="F151">
        <f t="shared" si="20"/>
        <v>22201</v>
      </c>
      <c r="G151">
        <f t="shared" si="21"/>
        <v>10942526586601</v>
      </c>
      <c r="U151">
        <v>8.8851497188550095</v>
      </c>
      <c r="W151">
        <f t="shared" si="18"/>
        <v>3.5288919042185896E-2</v>
      </c>
      <c r="X151">
        <f t="shared" si="22"/>
        <v>3.5288919042185896</v>
      </c>
      <c r="Z151">
        <v>8.9540983378500361</v>
      </c>
      <c r="AB151" s="2">
        <f t="shared" si="23"/>
        <v>-3.3659699952840683E-2</v>
      </c>
      <c r="AC151">
        <f t="shared" si="24"/>
        <v>-3.3659699952840683</v>
      </c>
      <c r="AE151">
        <v>8.9507027152408316</v>
      </c>
      <c r="AG151">
        <f t="shared" si="25"/>
        <v>-3.0264077343636231E-2</v>
      </c>
      <c r="AH151">
        <f t="shared" si="26"/>
        <v>-3.0264077343636231</v>
      </c>
    </row>
    <row r="152" spans="1:34" x14ac:dyDescent="0.35">
      <c r="A152">
        <v>1984.02</v>
      </c>
      <c r="B152" s="2">
        <v>7612.6679999999997</v>
      </c>
      <c r="C152">
        <f t="shared" si="19"/>
        <v>8.9375689807401528</v>
      </c>
      <c r="D152">
        <v>1</v>
      </c>
      <c r="E152">
        <v>150</v>
      </c>
      <c r="F152">
        <f t="shared" si="20"/>
        <v>22500</v>
      </c>
      <c r="G152">
        <f t="shared" si="21"/>
        <v>11390625000000</v>
      </c>
      <c r="U152">
        <v>8.8929765303803912</v>
      </c>
      <c r="W152">
        <f t="shared" si="18"/>
        <v>4.4592450359761671E-2</v>
      </c>
      <c r="X152">
        <f t="shared" si="22"/>
        <v>4.4592450359761671</v>
      </c>
      <c r="Z152">
        <v>8.9618868481334992</v>
      </c>
      <c r="AB152" s="2">
        <f t="shared" si="23"/>
        <v>-2.4317867393346404E-2</v>
      </c>
      <c r="AC152">
        <f t="shared" si="24"/>
        <v>-2.4317867393346404</v>
      </c>
      <c r="AE152">
        <v>8.9587722466258377</v>
      </c>
      <c r="AG152">
        <f t="shared" si="25"/>
        <v>-2.1203265885684885E-2</v>
      </c>
      <c r="AH152">
        <f t="shared" si="26"/>
        <v>-2.1203265885684885</v>
      </c>
    </row>
    <row r="153" spans="1:34" x14ac:dyDescent="0.35">
      <c r="A153">
        <v>1984.03</v>
      </c>
      <c r="B153" s="2">
        <v>7686.0590000000002</v>
      </c>
      <c r="C153">
        <f t="shared" si="19"/>
        <v>8.9471634473898884</v>
      </c>
      <c r="D153">
        <v>1</v>
      </c>
      <c r="E153">
        <v>151</v>
      </c>
      <c r="F153">
        <f t="shared" si="20"/>
        <v>22801</v>
      </c>
      <c r="G153">
        <f t="shared" si="21"/>
        <v>11853911588401</v>
      </c>
      <c r="U153">
        <v>8.9008033419057728</v>
      </c>
      <c r="W153">
        <f t="shared" si="18"/>
        <v>4.6360105484115621E-2</v>
      </c>
      <c r="X153">
        <f t="shared" si="22"/>
        <v>4.6360105484115621</v>
      </c>
      <c r="Z153">
        <v>8.9696562077960014</v>
      </c>
      <c r="AB153" s="2">
        <f t="shared" si="23"/>
        <v>-2.2492760406112922E-2</v>
      </c>
      <c r="AC153">
        <f t="shared" si="24"/>
        <v>-2.2492760406112922</v>
      </c>
      <c r="AE153">
        <v>8.9668258257749081</v>
      </c>
      <c r="AG153">
        <f t="shared" si="25"/>
        <v>-1.9662378385019608E-2</v>
      </c>
      <c r="AH153">
        <f t="shared" si="26"/>
        <v>-1.9662378385019608</v>
      </c>
    </row>
    <row r="154" spans="1:34" x14ac:dyDescent="0.35">
      <c r="A154">
        <v>1984.04</v>
      </c>
      <c r="B154" s="2">
        <v>7749.1509999999998</v>
      </c>
      <c r="C154">
        <f t="shared" si="19"/>
        <v>8.9553385679594335</v>
      </c>
      <c r="D154">
        <v>1</v>
      </c>
      <c r="E154">
        <v>152</v>
      </c>
      <c r="F154">
        <f t="shared" si="20"/>
        <v>23104</v>
      </c>
      <c r="G154">
        <f t="shared" si="21"/>
        <v>12332795428864</v>
      </c>
      <c r="U154">
        <v>8.9086301534311545</v>
      </c>
      <c r="W154">
        <f t="shared" si="18"/>
        <v>4.6708414528279008E-2</v>
      </c>
      <c r="X154">
        <f t="shared" si="22"/>
        <v>4.6708414528279008</v>
      </c>
      <c r="Z154">
        <v>8.9774064168375443</v>
      </c>
      <c r="AB154" s="2">
        <f t="shared" si="23"/>
        <v>-2.2067848878110752E-2</v>
      </c>
      <c r="AC154">
        <f t="shared" si="24"/>
        <v>-2.2067848878110752</v>
      </c>
      <c r="AE154">
        <v>8.9748633414999617</v>
      </c>
      <c r="AG154">
        <f t="shared" si="25"/>
        <v>-1.9524773540528173E-2</v>
      </c>
      <c r="AH154">
        <f t="shared" si="26"/>
        <v>-1.9524773540528173</v>
      </c>
    </row>
    <row r="155" spans="1:34" x14ac:dyDescent="0.35">
      <c r="A155">
        <v>1985.01</v>
      </c>
      <c r="B155" s="2">
        <v>7824.2470000000003</v>
      </c>
      <c r="C155">
        <f t="shared" si="19"/>
        <v>8.9649827807459985</v>
      </c>
      <c r="D155">
        <v>1</v>
      </c>
      <c r="E155">
        <v>153</v>
      </c>
      <c r="F155">
        <f t="shared" si="20"/>
        <v>23409</v>
      </c>
      <c r="G155">
        <f t="shared" si="21"/>
        <v>12827693806929</v>
      </c>
      <c r="U155">
        <v>8.9164569649565362</v>
      </c>
      <c r="W155">
        <f t="shared" si="18"/>
        <v>4.8525815789462357E-2</v>
      </c>
      <c r="X155">
        <f t="shared" si="22"/>
        <v>4.8525815789462357</v>
      </c>
      <c r="Z155">
        <v>8.9851374752581279</v>
      </c>
      <c r="AB155" s="2">
        <f t="shared" si="23"/>
        <v>-2.0154694512129367E-2</v>
      </c>
      <c r="AC155">
        <f t="shared" si="24"/>
        <v>-2.0154694512129367</v>
      </c>
      <c r="AE155">
        <v>8.9828846803818347</v>
      </c>
      <c r="AG155">
        <f t="shared" si="25"/>
        <v>-1.7901899635836216E-2</v>
      </c>
      <c r="AH155">
        <f t="shared" si="26"/>
        <v>-1.7901899635836216</v>
      </c>
    </row>
    <row r="156" spans="1:34" x14ac:dyDescent="0.35">
      <c r="A156">
        <v>1985.02</v>
      </c>
      <c r="B156" s="2">
        <v>7893.1360000000004</v>
      </c>
      <c r="C156">
        <f t="shared" si="19"/>
        <v>8.9737488000173276</v>
      </c>
      <c r="D156">
        <v>1</v>
      </c>
      <c r="E156">
        <v>154</v>
      </c>
      <c r="F156">
        <f t="shared" si="20"/>
        <v>23716</v>
      </c>
      <c r="G156">
        <f t="shared" si="21"/>
        <v>13339032325696</v>
      </c>
      <c r="U156">
        <v>8.9242837764819178</v>
      </c>
      <c r="W156">
        <f t="shared" si="18"/>
        <v>4.9465023535409713E-2</v>
      </c>
      <c r="X156">
        <f t="shared" si="22"/>
        <v>4.9465023535409713</v>
      </c>
      <c r="Z156">
        <v>8.9928493830577523</v>
      </c>
      <c r="AB156" s="2">
        <f t="shared" si="23"/>
        <v>-1.9100583040424723E-2</v>
      </c>
      <c r="AC156">
        <f t="shared" si="24"/>
        <v>-1.9100583040424723</v>
      </c>
      <c r="AE156">
        <v>8.9908897267406314</v>
      </c>
      <c r="AG156">
        <f t="shared" si="25"/>
        <v>-1.7140926723303807E-2</v>
      </c>
      <c r="AH156">
        <f t="shared" si="26"/>
        <v>-1.7140926723303807</v>
      </c>
    </row>
    <row r="157" spans="1:34" x14ac:dyDescent="0.35">
      <c r="A157">
        <v>1985.03</v>
      </c>
      <c r="B157" s="2">
        <v>8013.674</v>
      </c>
      <c r="C157">
        <f t="shared" si="19"/>
        <v>8.988904611556606</v>
      </c>
      <c r="D157">
        <v>1</v>
      </c>
      <c r="E157">
        <v>155</v>
      </c>
      <c r="F157">
        <f t="shared" si="20"/>
        <v>24025</v>
      </c>
      <c r="G157">
        <f t="shared" si="21"/>
        <v>13867245015625</v>
      </c>
      <c r="U157">
        <v>8.9321105880072977</v>
      </c>
      <c r="W157">
        <f t="shared" si="18"/>
        <v>5.6794023549308292E-2</v>
      </c>
      <c r="X157">
        <f t="shared" si="22"/>
        <v>5.6794023549308292</v>
      </c>
      <c r="Z157">
        <v>9.0005421402364174</v>
      </c>
      <c r="AB157" s="2">
        <f t="shared" si="23"/>
        <v>-1.1637528679811382E-2</v>
      </c>
      <c r="AC157">
        <f t="shared" si="24"/>
        <v>-1.1637528679811382</v>
      </c>
      <c r="AE157">
        <v>8.9988783626058773</v>
      </c>
      <c r="AG157">
        <f t="shared" si="25"/>
        <v>-9.9737510492712289E-3</v>
      </c>
      <c r="AH157">
        <f t="shared" si="26"/>
        <v>-0.99737510492712289</v>
      </c>
    </row>
    <row r="158" spans="1:34" x14ac:dyDescent="0.35">
      <c r="A158">
        <v>1985.04</v>
      </c>
      <c r="B158" s="2">
        <v>8073.2389999999996</v>
      </c>
      <c r="C158">
        <f t="shared" si="19"/>
        <v>8.9963100438124926</v>
      </c>
      <c r="D158">
        <v>1</v>
      </c>
      <c r="E158">
        <v>156</v>
      </c>
      <c r="F158">
        <f t="shared" si="20"/>
        <v>24336</v>
      </c>
      <c r="G158">
        <f t="shared" si="21"/>
        <v>14412774445056</v>
      </c>
      <c r="U158">
        <v>8.9399373995326794</v>
      </c>
      <c r="W158">
        <f t="shared" si="18"/>
        <v>5.6372644279813144E-2</v>
      </c>
      <c r="X158">
        <f t="shared" si="22"/>
        <v>5.6372644279813144</v>
      </c>
      <c r="Z158">
        <v>9.0082157467941233</v>
      </c>
      <c r="AB158" s="2">
        <f t="shared" si="23"/>
        <v>-1.1905702981630739E-2</v>
      </c>
      <c r="AC158">
        <f t="shared" si="24"/>
        <v>-1.1905702981630739</v>
      </c>
      <c r="AE158">
        <v>9.0068504676864816</v>
      </c>
      <c r="AG158">
        <f t="shared" si="25"/>
        <v>-1.0540423873989013E-2</v>
      </c>
      <c r="AH158">
        <f t="shared" si="26"/>
        <v>-1.0540423873989013</v>
      </c>
    </row>
    <row r="159" spans="1:34" x14ac:dyDescent="0.35">
      <c r="A159">
        <v>1986.01</v>
      </c>
      <c r="B159" s="2">
        <v>8148.6030000000001</v>
      </c>
      <c r="C159">
        <f t="shared" si="19"/>
        <v>9.0056017804994113</v>
      </c>
      <c r="D159">
        <v>1</v>
      </c>
      <c r="E159">
        <v>157</v>
      </c>
      <c r="F159">
        <f t="shared" si="20"/>
        <v>24649</v>
      </c>
      <c r="G159">
        <f t="shared" si="21"/>
        <v>14976071831449</v>
      </c>
      <c r="U159">
        <v>8.9477642110580611</v>
      </c>
      <c r="W159">
        <f t="shared" si="18"/>
        <v>5.7837569441350212E-2</v>
      </c>
      <c r="X159">
        <f t="shared" si="22"/>
        <v>5.7837569441350212</v>
      </c>
      <c r="Z159">
        <v>9.0158702027308681</v>
      </c>
      <c r="AB159" s="2">
        <f t="shared" si="23"/>
        <v>-1.0268422231456853E-2</v>
      </c>
      <c r="AC159">
        <f t="shared" si="24"/>
        <v>-1.0268422231456853</v>
      </c>
      <c r="AE159">
        <v>9.0148059193405103</v>
      </c>
      <c r="AG159">
        <f t="shared" si="25"/>
        <v>-9.2041388410990521E-3</v>
      </c>
      <c r="AH159">
        <f t="shared" si="26"/>
        <v>-0.92041388410990521</v>
      </c>
    </row>
    <row r="160" spans="1:34" x14ac:dyDescent="0.35">
      <c r="A160">
        <v>1986.02</v>
      </c>
      <c r="B160" s="2">
        <v>8185.3029999999999</v>
      </c>
      <c r="C160">
        <f t="shared" si="19"/>
        <v>9.0100955080571321</v>
      </c>
      <c r="D160">
        <v>1</v>
      </c>
      <c r="E160">
        <v>158</v>
      </c>
      <c r="F160">
        <f t="shared" si="20"/>
        <v>24964</v>
      </c>
      <c r="G160">
        <f t="shared" si="21"/>
        <v>15557597153344</v>
      </c>
      <c r="U160">
        <v>8.9555910225834428</v>
      </c>
      <c r="W160">
        <f t="shared" si="18"/>
        <v>5.4504485473689357E-2</v>
      </c>
      <c r="X160">
        <f t="shared" si="22"/>
        <v>5.4504485473689357</v>
      </c>
      <c r="Z160">
        <v>9.0235055080466537</v>
      </c>
      <c r="AB160" s="2">
        <f t="shared" si="23"/>
        <v>-1.3409999989521637E-2</v>
      </c>
      <c r="AC160">
        <f t="shared" si="24"/>
        <v>-1.3409999989521637</v>
      </c>
      <c r="AE160">
        <v>9.0227445925447434</v>
      </c>
      <c r="AG160">
        <f t="shared" si="25"/>
        <v>-1.2649084487611262E-2</v>
      </c>
      <c r="AH160">
        <f t="shared" si="26"/>
        <v>-1.2649084487611262</v>
      </c>
    </row>
    <row r="161" spans="1:34" x14ac:dyDescent="0.35">
      <c r="A161">
        <v>1986.03</v>
      </c>
      <c r="B161" s="2">
        <v>8263.6389999999992</v>
      </c>
      <c r="C161">
        <f t="shared" si="19"/>
        <v>9.0196203263990515</v>
      </c>
      <c r="D161">
        <v>1</v>
      </c>
      <c r="E161">
        <v>159</v>
      </c>
      <c r="F161">
        <f t="shared" si="20"/>
        <v>25281</v>
      </c>
      <c r="G161">
        <f t="shared" si="21"/>
        <v>16157819263041</v>
      </c>
      <c r="U161">
        <v>8.9634178341088244</v>
      </c>
      <c r="W161">
        <f t="shared" si="18"/>
        <v>5.6202492290227113E-2</v>
      </c>
      <c r="X161">
        <f t="shared" si="22"/>
        <v>5.6202492290227113</v>
      </c>
      <c r="Z161">
        <v>9.0311216627414801</v>
      </c>
      <c r="AB161" s="2">
        <f t="shared" si="23"/>
        <v>-1.1501336342428559E-2</v>
      </c>
      <c r="AC161">
        <f t="shared" si="24"/>
        <v>-1.1501336342428559</v>
      </c>
      <c r="AE161">
        <v>9.0306663598640515</v>
      </c>
      <c r="AG161">
        <f t="shared" si="25"/>
        <v>-1.1046033464999994E-2</v>
      </c>
      <c r="AH161">
        <f t="shared" si="26"/>
        <v>-1.1046033464999994</v>
      </c>
    </row>
    <row r="162" spans="1:34" x14ac:dyDescent="0.35">
      <c r="A162">
        <v>1986.04</v>
      </c>
      <c r="B162" s="2">
        <v>8308.0210000000006</v>
      </c>
      <c r="C162">
        <f t="shared" si="19"/>
        <v>9.0249767126769687</v>
      </c>
      <c r="D162">
        <v>1</v>
      </c>
      <c r="E162">
        <v>160</v>
      </c>
      <c r="F162">
        <f t="shared" si="20"/>
        <v>25600</v>
      </c>
      <c r="G162">
        <f t="shared" si="21"/>
        <v>16777216000000</v>
      </c>
      <c r="U162">
        <v>8.9712446456342061</v>
      </c>
      <c r="W162">
        <f t="shared" si="18"/>
        <v>5.3732067042762566E-2</v>
      </c>
      <c r="X162">
        <f t="shared" si="22"/>
        <v>5.3732067042762566</v>
      </c>
      <c r="Z162">
        <v>9.0387186668153454</v>
      </c>
      <c r="AB162" s="2">
        <f t="shared" si="23"/>
        <v>-1.3741954138376755E-2</v>
      </c>
      <c r="AC162">
        <f t="shared" si="24"/>
        <v>-1.3741954138376755</v>
      </c>
      <c r="AE162">
        <v>9.0385710914205735</v>
      </c>
      <c r="AG162">
        <f t="shared" si="25"/>
        <v>-1.3594378743604807E-2</v>
      </c>
      <c r="AH162">
        <f t="shared" si="26"/>
        <v>-1.3594378743604807</v>
      </c>
    </row>
    <row r="163" spans="1:34" x14ac:dyDescent="0.35">
      <c r="A163">
        <v>1987.01</v>
      </c>
      <c r="B163" s="2">
        <v>8369.93</v>
      </c>
      <c r="C163">
        <f t="shared" si="19"/>
        <v>9.0324008002466378</v>
      </c>
      <c r="D163">
        <v>1</v>
      </c>
      <c r="E163">
        <v>161</v>
      </c>
      <c r="F163">
        <f t="shared" si="20"/>
        <v>25921</v>
      </c>
      <c r="G163">
        <f t="shared" si="21"/>
        <v>17416274304961</v>
      </c>
      <c r="U163">
        <v>8.9790714571595878</v>
      </c>
      <c r="W163">
        <f t="shared" si="18"/>
        <v>5.3329343087050063E-2</v>
      </c>
      <c r="X163">
        <f t="shared" si="22"/>
        <v>5.3329343087050063</v>
      </c>
      <c r="Z163">
        <v>9.0462965202682515</v>
      </c>
      <c r="AB163" s="2">
        <f t="shared" si="23"/>
        <v>-1.3895720021613656E-2</v>
      </c>
      <c r="AC163">
        <f t="shared" si="24"/>
        <v>-1.3895720021613656</v>
      </c>
      <c r="AE163">
        <v>9.046458654862704</v>
      </c>
      <c r="AG163">
        <f t="shared" si="25"/>
        <v>-1.4057854616066123E-2</v>
      </c>
      <c r="AH163">
        <f t="shared" si="26"/>
        <v>-1.4057854616066123</v>
      </c>
    </row>
    <row r="164" spans="1:34" x14ac:dyDescent="0.35">
      <c r="A164">
        <v>1987.02</v>
      </c>
      <c r="B164" s="2">
        <v>8460.2330000000002</v>
      </c>
      <c r="C164">
        <f t="shared" si="19"/>
        <v>9.043131993592171</v>
      </c>
      <c r="D164">
        <v>1</v>
      </c>
      <c r="E164">
        <v>162</v>
      </c>
      <c r="F164">
        <f t="shared" si="20"/>
        <v>26244</v>
      </c>
      <c r="G164">
        <f t="shared" si="21"/>
        <v>18075490334784</v>
      </c>
      <c r="U164">
        <v>8.9868982686849694</v>
      </c>
      <c r="W164">
        <f t="shared" si="18"/>
        <v>5.6233724907201577E-2</v>
      </c>
      <c r="X164">
        <f t="shared" si="22"/>
        <v>5.6233724907201577</v>
      </c>
      <c r="Z164">
        <v>9.0538552231001983</v>
      </c>
      <c r="AB164" s="2">
        <f t="shared" si="23"/>
        <v>-1.0723229508027288E-2</v>
      </c>
      <c r="AC164">
        <f t="shared" si="24"/>
        <v>-1.0723229508027288</v>
      </c>
      <c r="AE164">
        <v>9.0543289153338726</v>
      </c>
      <c r="AG164">
        <f t="shared" si="25"/>
        <v>-1.1196921741701615E-2</v>
      </c>
      <c r="AH164">
        <f t="shared" si="26"/>
        <v>-1.1196921741701615</v>
      </c>
    </row>
    <row r="165" spans="1:34" x14ac:dyDescent="0.35">
      <c r="A165">
        <v>1987.03</v>
      </c>
      <c r="B165" s="2">
        <v>8533.6350000000002</v>
      </c>
      <c r="C165">
        <f t="shared" si="19"/>
        <v>9.0517706927371933</v>
      </c>
      <c r="D165">
        <v>1</v>
      </c>
      <c r="E165">
        <v>163</v>
      </c>
      <c r="F165">
        <f t="shared" si="20"/>
        <v>26569</v>
      </c>
      <c r="G165">
        <f t="shared" si="21"/>
        <v>18755369578009</v>
      </c>
      <c r="U165">
        <v>8.9947250802103511</v>
      </c>
      <c r="W165">
        <f t="shared" si="18"/>
        <v>5.7045612526842149E-2</v>
      </c>
      <c r="X165">
        <f t="shared" si="22"/>
        <v>5.7045612526842149</v>
      </c>
      <c r="Z165">
        <v>9.0613947753111859</v>
      </c>
      <c r="AB165" s="2">
        <f t="shared" si="23"/>
        <v>-9.6240825739926095E-3</v>
      </c>
      <c r="AC165">
        <f t="shared" si="24"/>
        <v>-0.96240825739926095</v>
      </c>
      <c r="AE165">
        <v>9.0621817354411363</v>
      </c>
      <c r="AG165">
        <f t="shared" si="25"/>
        <v>-1.0411042703942996E-2</v>
      </c>
      <c r="AH165">
        <f t="shared" si="26"/>
        <v>-1.0411042703942996</v>
      </c>
    </row>
    <row r="166" spans="1:34" x14ac:dyDescent="0.35">
      <c r="A166">
        <v>1987.04</v>
      </c>
      <c r="B166" s="2">
        <v>8680.1620000000003</v>
      </c>
      <c r="C166">
        <f t="shared" si="19"/>
        <v>9.0687954710747025</v>
      </c>
      <c r="D166">
        <v>1</v>
      </c>
      <c r="E166">
        <v>164</v>
      </c>
      <c r="F166">
        <f t="shared" si="20"/>
        <v>26896</v>
      </c>
      <c r="G166">
        <f t="shared" si="21"/>
        <v>19456426971136</v>
      </c>
      <c r="U166">
        <v>9.0025518917357328</v>
      </c>
      <c r="W166">
        <f t="shared" si="18"/>
        <v>6.6243579338969738E-2</v>
      </c>
      <c r="X166">
        <f t="shared" si="22"/>
        <v>6.6243579338969738</v>
      </c>
      <c r="Z166">
        <v>9.0689151769012142</v>
      </c>
      <c r="AB166" s="2">
        <f t="shared" si="23"/>
        <v>-1.1970582651166239E-4</v>
      </c>
      <c r="AC166">
        <f t="shared" si="24"/>
        <v>-1.1970582651166239E-2</v>
      </c>
      <c r="AE166">
        <v>9.0700169752235755</v>
      </c>
      <c r="AG166">
        <f t="shared" si="25"/>
        <v>-1.2215041488730094E-3</v>
      </c>
      <c r="AH166">
        <f t="shared" si="26"/>
        <v>-0.12215041488730094</v>
      </c>
    </row>
    <row r="167" spans="1:34" x14ac:dyDescent="0.35">
      <c r="A167">
        <v>1988.01</v>
      </c>
      <c r="B167" s="2">
        <v>8725.0059999999994</v>
      </c>
      <c r="C167">
        <f t="shared" si="19"/>
        <v>9.0739484347494752</v>
      </c>
      <c r="D167">
        <v>1</v>
      </c>
      <c r="E167">
        <v>165</v>
      </c>
      <c r="F167">
        <f t="shared" si="20"/>
        <v>27225</v>
      </c>
      <c r="G167">
        <f t="shared" si="21"/>
        <v>20179187015625</v>
      </c>
      <c r="U167">
        <v>9.0103787032611145</v>
      </c>
      <c r="W167">
        <f t="shared" si="18"/>
        <v>6.3569731488360759E-2</v>
      </c>
      <c r="X167">
        <f t="shared" si="22"/>
        <v>6.3569731488360759</v>
      </c>
      <c r="Z167">
        <v>9.0764164278702832</v>
      </c>
      <c r="AB167" s="2">
        <f t="shared" si="23"/>
        <v>-2.4679931208080319E-3</v>
      </c>
      <c r="AC167">
        <f t="shared" si="24"/>
        <v>-0.24679931208080319</v>
      </c>
      <c r="AE167">
        <v>9.0778344921204912</v>
      </c>
      <c r="AG167">
        <f t="shared" si="25"/>
        <v>-3.886057371015994E-3</v>
      </c>
      <c r="AH167">
        <f t="shared" si="26"/>
        <v>-0.3886057371015994</v>
      </c>
    </row>
    <row r="168" spans="1:34" x14ac:dyDescent="0.35">
      <c r="A168">
        <v>1988.02</v>
      </c>
      <c r="B168" s="2">
        <v>8839.6409999999996</v>
      </c>
      <c r="C168">
        <f t="shared" si="19"/>
        <v>9.0870015439473164</v>
      </c>
      <c r="D168">
        <v>1</v>
      </c>
      <c r="E168">
        <v>166</v>
      </c>
      <c r="F168">
        <f t="shared" si="20"/>
        <v>27556</v>
      </c>
      <c r="G168">
        <f t="shared" si="21"/>
        <v>20924183895616</v>
      </c>
      <c r="U168">
        <v>9.0182055147864943</v>
      </c>
      <c r="W168">
        <f t="shared" si="18"/>
        <v>6.8796029160822059E-2</v>
      </c>
      <c r="X168">
        <f t="shared" si="22"/>
        <v>6.8796029160822059</v>
      </c>
      <c r="Z168">
        <v>9.0838985282183931</v>
      </c>
      <c r="AB168" s="2">
        <f t="shared" si="23"/>
        <v>3.1030157289233529E-3</v>
      </c>
      <c r="AC168">
        <f t="shared" si="24"/>
        <v>0.31030157289233529</v>
      </c>
      <c r="AE168">
        <v>9.0856341409394172</v>
      </c>
      <c r="AG168">
        <f t="shared" si="25"/>
        <v>1.3674030078991706E-3</v>
      </c>
      <c r="AH168">
        <f t="shared" si="26"/>
        <v>0.13674030078991706</v>
      </c>
    </row>
    <row r="169" spans="1:34" x14ac:dyDescent="0.35">
      <c r="A169">
        <v>1988.03</v>
      </c>
      <c r="B169" s="2">
        <v>8891.4349999999995</v>
      </c>
      <c r="C169">
        <f t="shared" si="19"/>
        <v>9.0928437328044112</v>
      </c>
      <c r="D169">
        <v>1</v>
      </c>
      <c r="E169">
        <v>167</v>
      </c>
      <c r="F169">
        <f t="shared" si="20"/>
        <v>27889</v>
      </c>
      <c r="G169">
        <f t="shared" si="21"/>
        <v>21691961596369</v>
      </c>
      <c r="U169">
        <v>9.026032326311876</v>
      </c>
      <c r="W169">
        <f t="shared" si="18"/>
        <v>6.6811406492535141E-2</v>
      </c>
      <c r="X169">
        <f t="shared" si="22"/>
        <v>6.6811406492535141</v>
      </c>
      <c r="Z169">
        <v>9.0913614779455418</v>
      </c>
      <c r="AB169" s="2">
        <f t="shared" si="23"/>
        <v>1.4822548588693252E-3</v>
      </c>
      <c r="AC169">
        <f t="shared" si="24"/>
        <v>0.14822548588693252</v>
      </c>
      <c r="AE169">
        <v>9.0934157738239101</v>
      </c>
      <c r="AG169">
        <f t="shared" si="25"/>
        <v>-5.7204101949892561E-4</v>
      </c>
      <c r="AH169">
        <f t="shared" si="26"/>
        <v>-5.7204101949892561E-2</v>
      </c>
    </row>
    <row r="170" spans="1:34" x14ac:dyDescent="0.35">
      <c r="A170">
        <v>1988.04</v>
      </c>
      <c r="B170" s="2">
        <v>9009.9130000000005</v>
      </c>
      <c r="C170">
        <f t="shared" si="19"/>
        <v>9.1060806946179174</v>
      </c>
      <c r="D170">
        <v>1</v>
      </c>
      <c r="E170">
        <v>168</v>
      </c>
      <c r="F170">
        <f t="shared" si="20"/>
        <v>28224</v>
      </c>
      <c r="G170">
        <f t="shared" si="21"/>
        <v>22483074023424</v>
      </c>
      <c r="U170">
        <v>9.0338591378372577</v>
      </c>
      <c r="W170">
        <f t="shared" si="18"/>
        <v>7.2221556780659668E-2</v>
      </c>
      <c r="X170">
        <f t="shared" si="22"/>
        <v>7.2221556780659668</v>
      </c>
      <c r="Z170">
        <v>9.0988052770517296</v>
      </c>
      <c r="AB170" s="2">
        <f t="shared" si="23"/>
        <v>7.2754175661877696E-3</v>
      </c>
      <c r="AC170">
        <f t="shared" si="24"/>
        <v>0.72754175661877696</v>
      </c>
      <c r="AE170">
        <v>9.1011792402211746</v>
      </c>
      <c r="AG170">
        <f t="shared" si="25"/>
        <v>4.9014543967427215E-3</v>
      </c>
      <c r="AH170">
        <f t="shared" si="26"/>
        <v>0.49014543967427215</v>
      </c>
    </row>
    <row r="171" spans="1:34" x14ac:dyDescent="0.35">
      <c r="A171">
        <v>1989.01</v>
      </c>
      <c r="B171" s="2">
        <v>9101.5079999999998</v>
      </c>
      <c r="C171">
        <f t="shared" si="19"/>
        <v>9.1161953930615596</v>
      </c>
      <c r="D171">
        <v>1</v>
      </c>
      <c r="E171">
        <v>169</v>
      </c>
      <c r="F171">
        <f t="shared" si="20"/>
        <v>28561</v>
      </c>
      <c r="G171">
        <f t="shared" si="21"/>
        <v>23298085122481</v>
      </c>
      <c r="U171">
        <v>9.0416859493626394</v>
      </c>
      <c r="W171">
        <f t="shared" si="18"/>
        <v>7.4509443698920208E-2</v>
      </c>
      <c r="X171">
        <f t="shared" si="22"/>
        <v>7.4509443698920208</v>
      </c>
      <c r="Z171">
        <v>9.1062299255369599</v>
      </c>
      <c r="AB171" s="2">
        <f t="shared" si="23"/>
        <v>9.9654675245997026E-3</v>
      </c>
      <c r="AC171">
        <f t="shared" si="24"/>
        <v>0.99654675245997026</v>
      </c>
      <c r="AE171">
        <v>9.1089243868494787</v>
      </c>
      <c r="AG171">
        <f t="shared" si="25"/>
        <v>7.2710062120808772E-3</v>
      </c>
      <c r="AH171">
        <f t="shared" si="26"/>
        <v>0.72710062120808772</v>
      </c>
    </row>
    <row r="172" spans="1:34" x14ac:dyDescent="0.35">
      <c r="A172">
        <v>1989.02</v>
      </c>
      <c r="B172" s="2">
        <v>9170.9770000000008</v>
      </c>
      <c r="C172">
        <f t="shared" si="19"/>
        <v>9.1237991026504464</v>
      </c>
      <c r="D172">
        <v>1</v>
      </c>
      <c r="E172">
        <v>170</v>
      </c>
      <c r="F172">
        <f t="shared" si="20"/>
        <v>28900</v>
      </c>
      <c r="G172">
        <f t="shared" si="21"/>
        <v>24137569000000</v>
      </c>
      <c r="U172">
        <v>9.049512760888021</v>
      </c>
      <c r="W172">
        <f t="shared" si="18"/>
        <v>7.4286341762425323E-2</v>
      </c>
      <c r="X172">
        <f t="shared" si="22"/>
        <v>7.4286341762425323</v>
      </c>
      <c r="Z172">
        <v>9.1136354234012291</v>
      </c>
      <c r="AB172" s="2">
        <f t="shared" si="23"/>
        <v>1.0163679249217239E-2</v>
      </c>
      <c r="AC172">
        <f t="shared" si="24"/>
        <v>1.0163679249217239</v>
      </c>
      <c r="AE172">
        <v>9.116651057665381</v>
      </c>
      <c r="AG172">
        <f t="shared" si="25"/>
        <v>7.1480449850653827E-3</v>
      </c>
      <c r="AH172">
        <f t="shared" si="26"/>
        <v>0.71480449850653827</v>
      </c>
    </row>
    <row r="173" spans="1:34" x14ac:dyDescent="0.35">
      <c r="A173">
        <v>1989.03</v>
      </c>
      <c r="B173" s="2">
        <v>9238.9230000000007</v>
      </c>
      <c r="C173">
        <f t="shared" si="19"/>
        <v>9.1311805994007091</v>
      </c>
      <c r="D173">
        <v>1</v>
      </c>
      <c r="E173">
        <v>171</v>
      </c>
      <c r="F173">
        <f t="shared" si="20"/>
        <v>29241</v>
      </c>
      <c r="G173">
        <f t="shared" si="21"/>
        <v>25002110044521</v>
      </c>
      <c r="U173">
        <v>9.0573395724134027</v>
      </c>
      <c r="W173">
        <f t="shared" si="18"/>
        <v>7.3841026987306435E-2</v>
      </c>
      <c r="X173">
        <f t="shared" si="22"/>
        <v>7.3841026987306435</v>
      </c>
      <c r="Z173">
        <v>9.1210217706445409</v>
      </c>
      <c r="AB173" s="2">
        <f t="shared" si="23"/>
        <v>1.0158828756168248E-2</v>
      </c>
      <c r="AC173">
        <f t="shared" si="24"/>
        <v>1.0158828756168248</v>
      </c>
      <c r="AE173">
        <v>9.1243590938307282</v>
      </c>
      <c r="AG173">
        <f t="shared" si="25"/>
        <v>6.8215055699809568E-3</v>
      </c>
      <c r="AH173">
        <f t="shared" si="26"/>
        <v>0.68215055699809568</v>
      </c>
    </row>
    <row r="174" spans="1:34" x14ac:dyDescent="0.35">
      <c r="A174">
        <v>1989.04</v>
      </c>
      <c r="B174" s="2">
        <v>9257.1280000000006</v>
      </c>
      <c r="C174">
        <f t="shared" si="19"/>
        <v>9.1331491283454938</v>
      </c>
      <c r="D174">
        <v>1</v>
      </c>
      <c r="E174">
        <v>172</v>
      </c>
      <c r="F174">
        <f t="shared" si="20"/>
        <v>29584</v>
      </c>
      <c r="G174">
        <f t="shared" si="21"/>
        <v>25892303048704</v>
      </c>
      <c r="U174">
        <v>9.0651663839387844</v>
      </c>
      <c r="W174">
        <f t="shared" si="18"/>
        <v>6.7982744406709372E-2</v>
      </c>
      <c r="X174">
        <f t="shared" si="22"/>
        <v>6.7982744406709372</v>
      </c>
      <c r="Z174">
        <v>9.1283889672668934</v>
      </c>
      <c r="AB174" s="2">
        <f t="shared" si="23"/>
        <v>4.7601610786003334E-3</v>
      </c>
      <c r="AC174">
        <f t="shared" si="24"/>
        <v>0.47601610786003334</v>
      </c>
      <c r="AE174">
        <v>9.1320483336795171</v>
      </c>
      <c r="AG174">
        <f t="shared" si="25"/>
        <v>1.1007946659766787E-3</v>
      </c>
      <c r="AH174">
        <f t="shared" si="26"/>
        <v>0.11007946659766787</v>
      </c>
    </row>
    <row r="175" spans="1:34" x14ac:dyDescent="0.35">
      <c r="A175">
        <v>1990.01</v>
      </c>
      <c r="B175" s="2">
        <v>9358.2890000000007</v>
      </c>
      <c r="C175">
        <f t="shared" si="19"/>
        <v>9.1440177536165379</v>
      </c>
      <c r="D175">
        <v>1</v>
      </c>
      <c r="E175">
        <v>173</v>
      </c>
      <c r="F175">
        <f t="shared" si="20"/>
        <v>29929</v>
      </c>
      <c r="G175">
        <f t="shared" si="21"/>
        <v>26808753332089</v>
      </c>
      <c r="U175">
        <v>9.072993195464166</v>
      </c>
      <c r="W175">
        <f t="shared" si="18"/>
        <v>7.1024558152371853E-2</v>
      </c>
      <c r="X175">
        <f t="shared" si="22"/>
        <v>7.1024558152371853</v>
      </c>
      <c r="Z175">
        <v>9.1357370132682831</v>
      </c>
      <c r="AB175" s="2">
        <f t="shared" si="23"/>
        <v>8.280740348254767E-3</v>
      </c>
      <c r="AC175">
        <f t="shared" si="24"/>
        <v>0.8280740348254767</v>
      </c>
      <c r="AE175">
        <v>9.1397186126845131</v>
      </c>
      <c r="AG175">
        <f t="shared" si="25"/>
        <v>4.2991409320247698E-3</v>
      </c>
      <c r="AH175">
        <f t="shared" si="26"/>
        <v>0.42991409320247698</v>
      </c>
    </row>
    <row r="176" spans="1:34" x14ac:dyDescent="0.35">
      <c r="A176">
        <v>1990.02</v>
      </c>
      <c r="B176" s="2">
        <v>9392.2510000000002</v>
      </c>
      <c r="C176">
        <f t="shared" si="19"/>
        <v>9.1476402665830072</v>
      </c>
      <c r="D176">
        <v>1</v>
      </c>
      <c r="E176">
        <v>174</v>
      </c>
      <c r="F176">
        <f t="shared" si="20"/>
        <v>30276</v>
      </c>
      <c r="G176">
        <f t="shared" si="21"/>
        <v>27752076864576</v>
      </c>
      <c r="U176">
        <v>9.0808200069895477</v>
      </c>
      <c r="W176">
        <f t="shared" si="18"/>
        <v>6.6820259593459497E-2</v>
      </c>
      <c r="X176">
        <f t="shared" si="22"/>
        <v>6.6820259593459497</v>
      </c>
      <c r="Z176">
        <v>9.1430659086487154</v>
      </c>
      <c r="AB176" s="2">
        <f t="shared" si="23"/>
        <v>4.5743579342918395E-3</v>
      </c>
      <c r="AC176">
        <f t="shared" si="24"/>
        <v>0.45743579342918395</v>
      </c>
      <c r="AE176">
        <v>9.1473697634236846</v>
      </c>
      <c r="AG176">
        <f t="shared" si="25"/>
        <v>2.7050315932264368E-4</v>
      </c>
      <c r="AH176">
        <f t="shared" si="26"/>
        <v>2.7050315932264368E-2</v>
      </c>
    </row>
    <row r="177" spans="1:34" x14ac:dyDescent="0.35">
      <c r="A177">
        <v>1990.03</v>
      </c>
      <c r="B177" s="2">
        <v>9398.4989999999998</v>
      </c>
      <c r="C177">
        <f t="shared" si="19"/>
        <v>9.1483052746566873</v>
      </c>
      <c r="D177">
        <v>1</v>
      </c>
      <c r="E177">
        <v>175</v>
      </c>
      <c r="F177">
        <f t="shared" si="20"/>
        <v>30625</v>
      </c>
      <c r="G177">
        <f t="shared" si="21"/>
        <v>28722900390625</v>
      </c>
      <c r="U177">
        <v>9.0886468185149294</v>
      </c>
      <c r="W177">
        <f t="shared" si="18"/>
        <v>5.965845614175791E-2</v>
      </c>
      <c r="X177">
        <f t="shared" si="22"/>
        <v>5.965845614175791</v>
      </c>
      <c r="Z177">
        <v>9.1503756534081866</v>
      </c>
      <c r="AB177" s="2">
        <f t="shared" si="23"/>
        <v>-2.0703787514992911E-3</v>
      </c>
      <c r="AC177">
        <f t="shared" si="24"/>
        <v>-0.20703787514992911</v>
      </c>
      <c r="AE177">
        <v>9.1550016155464569</v>
      </c>
      <c r="AG177">
        <f t="shared" si="25"/>
        <v>-6.6963408897695587E-3</v>
      </c>
      <c r="AH177">
        <f t="shared" si="26"/>
        <v>-0.66963408897695587</v>
      </c>
    </row>
    <row r="178" spans="1:34" x14ac:dyDescent="0.35">
      <c r="A178">
        <v>1990.04</v>
      </c>
      <c r="B178" s="2">
        <v>9312.9369999999999</v>
      </c>
      <c r="C178">
        <f t="shared" si="19"/>
        <v>9.1391597877613133</v>
      </c>
      <c r="D178">
        <v>1</v>
      </c>
      <c r="E178">
        <v>176</v>
      </c>
      <c r="F178">
        <f t="shared" si="20"/>
        <v>30976</v>
      </c>
      <c r="G178">
        <f t="shared" si="21"/>
        <v>29721861554176</v>
      </c>
      <c r="U178">
        <v>9.0964736300403111</v>
      </c>
      <c r="W178">
        <f t="shared" si="18"/>
        <v>4.268615772100226E-2</v>
      </c>
      <c r="X178">
        <f t="shared" si="22"/>
        <v>4.268615772100226</v>
      </c>
      <c r="Z178">
        <v>9.1576662475467003</v>
      </c>
      <c r="AB178" s="2">
        <f t="shared" si="23"/>
        <v>-1.8506459785387008E-2</v>
      </c>
      <c r="AC178">
        <f t="shared" si="24"/>
        <v>-1.8506459785387008</v>
      </c>
      <c r="AE178">
        <v>9.1626139957397399</v>
      </c>
      <c r="AG178">
        <f t="shared" si="25"/>
        <v>-2.3454207978426567E-2</v>
      </c>
      <c r="AH178">
        <f t="shared" si="26"/>
        <v>-2.3454207978426567</v>
      </c>
    </row>
    <row r="179" spans="1:34" x14ac:dyDescent="0.35">
      <c r="A179">
        <v>1991.01</v>
      </c>
      <c r="B179" s="2">
        <v>9269.3670000000002</v>
      </c>
      <c r="C179">
        <f t="shared" si="19"/>
        <v>9.134470371438745</v>
      </c>
      <c r="D179">
        <v>1</v>
      </c>
      <c r="E179">
        <v>177</v>
      </c>
      <c r="F179">
        <f t="shared" si="20"/>
        <v>31329</v>
      </c>
      <c r="G179">
        <f t="shared" si="21"/>
        <v>30749609024289</v>
      </c>
      <c r="U179">
        <v>9.104300441565691</v>
      </c>
      <c r="W179">
        <f t="shared" si="18"/>
        <v>3.0169929873054002E-2</v>
      </c>
      <c r="X179">
        <f t="shared" si="22"/>
        <v>3.0169929873054002</v>
      </c>
      <c r="Z179">
        <v>9.1649376910642513</v>
      </c>
      <c r="AB179" s="2">
        <f t="shared" si="23"/>
        <v>-3.0467319625506306E-2</v>
      </c>
      <c r="AC179">
        <f t="shared" si="24"/>
        <v>-3.0467319625506306</v>
      </c>
      <c r="AE179">
        <v>9.1702067276938042</v>
      </c>
      <c r="AG179">
        <f t="shared" si="25"/>
        <v>-3.5736356255059221E-2</v>
      </c>
      <c r="AH179">
        <f t="shared" si="26"/>
        <v>-3.5736356255059221</v>
      </c>
    </row>
    <row r="180" spans="1:34" x14ac:dyDescent="0.35">
      <c r="A180">
        <v>1991.02</v>
      </c>
      <c r="B180" s="2">
        <v>9341.6419999999998</v>
      </c>
      <c r="C180">
        <f t="shared" si="19"/>
        <v>9.1422373187692116</v>
      </c>
      <c r="D180">
        <v>1</v>
      </c>
      <c r="E180">
        <v>178</v>
      </c>
      <c r="F180">
        <f t="shared" si="20"/>
        <v>31684</v>
      </c>
      <c r="G180">
        <f t="shared" si="21"/>
        <v>31806802621504</v>
      </c>
      <c r="U180">
        <v>9.1121272530910726</v>
      </c>
      <c r="W180">
        <f t="shared" si="18"/>
        <v>3.0110065678139009E-2</v>
      </c>
      <c r="X180">
        <f t="shared" si="22"/>
        <v>3.0110065678139009</v>
      </c>
      <c r="Z180">
        <v>9.1721899839608447</v>
      </c>
      <c r="AB180" s="2">
        <f t="shared" si="23"/>
        <v>-2.9952665191633088E-2</v>
      </c>
      <c r="AC180">
        <f t="shared" si="24"/>
        <v>-2.9952665191633088</v>
      </c>
      <c r="AE180">
        <v>9.177779632067919</v>
      </c>
      <c r="AG180">
        <f t="shared" si="25"/>
        <v>-3.5542313298707384E-2</v>
      </c>
      <c r="AH180">
        <f t="shared" si="26"/>
        <v>-3.5542313298707384</v>
      </c>
    </row>
    <row r="181" spans="1:34" x14ac:dyDescent="0.35">
      <c r="A181">
        <v>1991.03</v>
      </c>
      <c r="B181" s="2">
        <v>9388.8449999999993</v>
      </c>
      <c r="C181">
        <f t="shared" si="19"/>
        <v>9.1472775614419071</v>
      </c>
      <c r="D181">
        <v>1</v>
      </c>
      <c r="E181">
        <v>179</v>
      </c>
      <c r="F181">
        <f t="shared" si="20"/>
        <v>32041</v>
      </c>
      <c r="G181">
        <f t="shared" si="21"/>
        <v>32894113444921</v>
      </c>
      <c r="U181">
        <v>9.1199540646164543</v>
      </c>
      <c r="W181">
        <f t="shared" si="18"/>
        <v>2.7323496825452764E-2</v>
      </c>
      <c r="X181">
        <f t="shared" si="22"/>
        <v>2.7323496825452764</v>
      </c>
      <c r="Z181">
        <v>9.1794231262364789</v>
      </c>
      <c r="AB181" s="2">
        <f t="shared" si="23"/>
        <v>-3.2145564794571868E-2</v>
      </c>
      <c r="AC181">
        <f t="shared" si="24"/>
        <v>-3.2145564794571868</v>
      </c>
      <c r="AE181">
        <v>9.1853325264558077</v>
      </c>
      <c r="AG181">
        <f t="shared" si="25"/>
        <v>-3.8054965013900599E-2</v>
      </c>
      <c r="AH181">
        <f t="shared" si="26"/>
        <v>-3.8054965013900599</v>
      </c>
    </row>
    <row r="182" spans="1:34" x14ac:dyDescent="0.35">
      <c r="A182">
        <v>1991.04</v>
      </c>
      <c r="B182" s="2">
        <v>9421.5650000000005</v>
      </c>
      <c r="C182">
        <f t="shared" si="19"/>
        <v>9.1507564896524762</v>
      </c>
      <c r="D182">
        <v>1</v>
      </c>
      <c r="E182">
        <v>180</v>
      </c>
      <c r="F182">
        <f t="shared" si="20"/>
        <v>32400</v>
      </c>
      <c r="G182">
        <f t="shared" si="21"/>
        <v>34012224000000</v>
      </c>
      <c r="U182">
        <v>9.127780876141836</v>
      </c>
      <c r="W182">
        <f t="shared" si="18"/>
        <v>2.2975613510640258E-2</v>
      </c>
      <c r="X182">
        <f t="shared" si="22"/>
        <v>2.2975613510640258</v>
      </c>
      <c r="Z182">
        <v>9.1866371178911521</v>
      </c>
      <c r="AB182" s="2">
        <f t="shared" si="23"/>
        <v>-3.5880628238675882E-2</v>
      </c>
      <c r="AC182">
        <f t="shared" si="24"/>
        <v>-3.5880628238675882</v>
      </c>
      <c r="AE182">
        <v>9.1928652253509231</v>
      </c>
      <c r="AG182">
        <f t="shared" si="25"/>
        <v>-4.2108735698446864E-2</v>
      </c>
      <c r="AH182">
        <f t="shared" si="26"/>
        <v>-4.2108735698446864</v>
      </c>
    </row>
    <row r="183" spans="1:34" x14ac:dyDescent="0.35">
      <c r="A183">
        <v>1992.01</v>
      </c>
      <c r="B183" s="2">
        <v>9534.3459999999995</v>
      </c>
      <c r="C183">
        <f t="shared" si="19"/>
        <v>9.1626559262747129</v>
      </c>
      <c r="D183">
        <v>1</v>
      </c>
      <c r="E183">
        <v>181</v>
      </c>
      <c r="F183">
        <f t="shared" si="20"/>
        <v>32761</v>
      </c>
      <c r="G183">
        <f t="shared" si="21"/>
        <v>35161828327081</v>
      </c>
      <c r="U183">
        <v>9.1356076876672176</v>
      </c>
      <c r="W183">
        <f t="shared" si="18"/>
        <v>2.7048238607495279E-2</v>
      </c>
      <c r="X183">
        <f t="shared" si="22"/>
        <v>2.7048238607495279</v>
      </c>
      <c r="Z183">
        <v>9.1938319589248678</v>
      </c>
      <c r="AB183" s="2">
        <f t="shared" si="23"/>
        <v>-3.1176032650154895E-2</v>
      </c>
      <c r="AC183">
        <f t="shared" si="24"/>
        <v>-3.1176032650154895</v>
      </c>
      <c r="AE183">
        <v>9.2003775401115142</v>
      </c>
      <c r="AG183">
        <f t="shared" si="25"/>
        <v>-3.7721613836801282E-2</v>
      </c>
      <c r="AH183">
        <f t="shared" si="26"/>
        <v>-3.7721613836801282</v>
      </c>
    </row>
    <row r="184" spans="1:34" x14ac:dyDescent="0.35">
      <c r="A184">
        <v>1992.02</v>
      </c>
      <c r="B184" s="2">
        <v>9637.732</v>
      </c>
      <c r="C184">
        <f t="shared" si="19"/>
        <v>9.1734410902147872</v>
      </c>
      <c r="D184">
        <v>1</v>
      </c>
      <c r="E184">
        <v>182</v>
      </c>
      <c r="F184">
        <f t="shared" si="20"/>
        <v>33124</v>
      </c>
      <c r="G184">
        <f t="shared" si="21"/>
        <v>36343632130624</v>
      </c>
      <c r="U184">
        <v>9.1434344991925993</v>
      </c>
      <c r="W184">
        <f t="shared" si="18"/>
        <v>3.0006591022187834E-2</v>
      </c>
      <c r="X184">
        <f t="shared" si="22"/>
        <v>3.0006591022187834</v>
      </c>
      <c r="Z184">
        <v>9.2010076493376225</v>
      </c>
      <c r="AB184" s="2">
        <f t="shared" si="23"/>
        <v>-2.7566559122835343E-2</v>
      </c>
      <c r="AC184">
        <f t="shared" si="24"/>
        <v>-2.7566559122835343</v>
      </c>
      <c r="AE184">
        <v>9.2078692789254966</v>
      </c>
      <c r="AG184">
        <f t="shared" si="25"/>
        <v>-3.4428188710709406E-2</v>
      </c>
      <c r="AH184">
        <f t="shared" si="26"/>
        <v>-3.4428188710709406</v>
      </c>
    </row>
    <row r="185" spans="1:34" x14ac:dyDescent="0.35">
      <c r="A185">
        <v>1992.03</v>
      </c>
      <c r="B185" s="2">
        <v>9732.9789999999994</v>
      </c>
      <c r="C185">
        <f t="shared" si="19"/>
        <v>9.1832752948160294</v>
      </c>
      <c r="D185">
        <v>1</v>
      </c>
      <c r="E185">
        <v>183</v>
      </c>
      <c r="F185">
        <f t="shared" si="20"/>
        <v>33489</v>
      </c>
      <c r="G185">
        <f t="shared" si="21"/>
        <v>37558352909169</v>
      </c>
      <c r="U185">
        <v>9.151261310717981</v>
      </c>
      <c r="W185">
        <f t="shared" si="18"/>
        <v>3.2013984098048454E-2</v>
      </c>
      <c r="X185">
        <f t="shared" si="22"/>
        <v>3.2013984098048454</v>
      </c>
      <c r="Z185">
        <v>9.2081641891294179</v>
      </c>
      <c r="AB185" s="2">
        <f t="shared" si="23"/>
        <v>-2.4888894313388477E-2</v>
      </c>
      <c r="AC185">
        <f t="shared" si="24"/>
        <v>-2.4888894313388477</v>
      </c>
      <c r="AE185">
        <v>9.2153402467751206</v>
      </c>
      <c r="AG185">
        <f t="shared" si="25"/>
        <v>-3.2064951959091204E-2</v>
      </c>
      <c r="AH185">
        <f t="shared" si="26"/>
        <v>-3.2064951959091204</v>
      </c>
    </row>
    <row r="186" spans="1:34" x14ac:dyDescent="0.35">
      <c r="A186">
        <v>1992.04</v>
      </c>
      <c r="B186" s="2">
        <v>9834.51</v>
      </c>
      <c r="C186">
        <f t="shared" si="19"/>
        <v>9.1936529075179418</v>
      </c>
      <c r="D186">
        <v>1</v>
      </c>
      <c r="E186">
        <v>184</v>
      </c>
      <c r="F186">
        <f t="shared" si="20"/>
        <v>33856</v>
      </c>
      <c r="G186">
        <f t="shared" si="21"/>
        <v>38806720086016</v>
      </c>
      <c r="U186">
        <v>9.1590881222433627</v>
      </c>
      <c r="W186">
        <f t="shared" si="18"/>
        <v>3.4564785274579179E-2</v>
      </c>
      <c r="X186">
        <f t="shared" si="22"/>
        <v>3.4564785274579179</v>
      </c>
      <c r="Z186">
        <v>9.2153015783002523</v>
      </c>
      <c r="AB186" s="2">
        <f t="shared" si="23"/>
        <v>-2.1648670782310475E-2</v>
      </c>
      <c r="AC186">
        <f t="shared" si="24"/>
        <v>-2.1648670782310475</v>
      </c>
      <c r="AE186">
        <v>9.2227902454014643</v>
      </c>
      <c r="AG186">
        <f t="shared" si="25"/>
        <v>-2.9137337883522463E-2</v>
      </c>
      <c r="AH186">
        <f t="shared" si="26"/>
        <v>-2.9137337883522463</v>
      </c>
    </row>
    <row r="187" spans="1:34" x14ac:dyDescent="0.35">
      <c r="A187">
        <v>1993.01</v>
      </c>
      <c r="B187" s="2">
        <v>9850.973</v>
      </c>
      <c r="C187">
        <f t="shared" si="19"/>
        <v>9.1953255110134293</v>
      </c>
      <c r="D187">
        <v>1</v>
      </c>
      <c r="E187">
        <v>185</v>
      </c>
      <c r="F187">
        <f t="shared" si="20"/>
        <v>34225</v>
      </c>
      <c r="G187">
        <f t="shared" si="21"/>
        <v>40089475140625</v>
      </c>
      <c r="U187">
        <v>9.1669149337687443</v>
      </c>
      <c r="W187">
        <f t="shared" si="18"/>
        <v>2.8410577244684987E-2</v>
      </c>
      <c r="X187">
        <f t="shared" si="22"/>
        <v>2.8410577244684987</v>
      </c>
      <c r="Z187">
        <v>9.2224198168501292</v>
      </c>
      <c r="AB187" s="2">
        <f t="shared" si="23"/>
        <v>-2.7094305836699917E-2</v>
      </c>
      <c r="AC187">
        <f t="shared" si="24"/>
        <v>-2.7094305836699917</v>
      </c>
      <c r="AE187">
        <v>9.2302190732687137</v>
      </c>
      <c r="AG187">
        <f t="shared" si="25"/>
        <v>-3.4893562255284394E-2</v>
      </c>
      <c r="AH187">
        <f t="shared" si="26"/>
        <v>-3.4893562255284394</v>
      </c>
    </row>
    <row r="188" spans="1:34" x14ac:dyDescent="0.35">
      <c r="A188">
        <v>1993.02</v>
      </c>
      <c r="B188" s="2">
        <v>9908.3469999999998</v>
      </c>
      <c r="C188">
        <f t="shared" si="19"/>
        <v>9.2011328122002656</v>
      </c>
      <c r="D188">
        <v>1</v>
      </c>
      <c r="E188">
        <v>186</v>
      </c>
      <c r="F188">
        <f t="shared" si="20"/>
        <v>34596</v>
      </c>
      <c r="G188">
        <f t="shared" si="21"/>
        <v>41407371740736</v>
      </c>
      <c r="U188">
        <v>9.1747417452941242</v>
      </c>
      <c r="W188">
        <f t="shared" si="18"/>
        <v>2.6391066906141347E-2</v>
      </c>
      <c r="X188">
        <f t="shared" si="22"/>
        <v>2.6391066906141347</v>
      </c>
      <c r="Z188">
        <v>9.2295189047790451</v>
      </c>
      <c r="AB188" s="2">
        <f t="shared" si="23"/>
        <v>-2.8386092578779554E-2</v>
      </c>
      <c r="AC188">
        <f t="shared" si="24"/>
        <v>-2.8386092578779554</v>
      </c>
      <c r="AE188">
        <v>9.2376265255282526</v>
      </c>
      <c r="AG188">
        <f t="shared" si="25"/>
        <v>-3.649371332798701E-2</v>
      </c>
      <c r="AH188">
        <f t="shared" si="26"/>
        <v>-3.649371332798701</v>
      </c>
    </row>
    <row r="189" spans="1:34" x14ac:dyDescent="0.35">
      <c r="A189">
        <v>1993.03</v>
      </c>
      <c r="B189" s="2">
        <v>9955.6409999999996</v>
      </c>
      <c r="C189">
        <f t="shared" si="19"/>
        <v>9.2058946041792584</v>
      </c>
      <c r="D189">
        <v>1</v>
      </c>
      <c r="E189">
        <v>187</v>
      </c>
      <c r="F189">
        <f t="shared" si="20"/>
        <v>34969</v>
      </c>
      <c r="G189">
        <f t="shared" si="21"/>
        <v>42761175875209</v>
      </c>
      <c r="U189">
        <v>9.1825685568195077</v>
      </c>
      <c r="W189">
        <f t="shared" si="18"/>
        <v>2.3326047359750746E-2</v>
      </c>
      <c r="X189">
        <f t="shared" si="22"/>
        <v>2.3326047359750746</v>
      </c>
      <c r="Z189">
        <v>9.2365988420870018</v>
      </c>
      <c r="AB189" s="2">
        <f t="shared" si="23"/>
        <v>-3.0704237907743348E-2</v>
      </c>
      <c r="AC189">
        <f t="shared" si="24"/>
        <v>-3.0704237907743348</v>
      </c>
      <c r="AE189">
        <v>9.2450123939825524</v>
      </c>
      <c r="AG189">
        <f t="shared" si="25"/>
        <v>-3.9117789803293945E-2</v>
      </c>
      <c r="AH189">
        <f t="shared" si="26"/>
        <v>-3.9117789803293945</v>
      </c>
    </row>
    <row r="190" spans="1:34" x14ac:dyDescent="0.35">
      <c r="A190">
        <v>1993.04</v>
      </c>
      <c r="B190" s="2">
        <v>10091.049000000001</v>
      </c>
      <c r="C190">
        <f t="shared" si="19"/>
        <v>9.2194040722648491</v>
      </c>
      <c r="D190">
        <v>1</v>
      </c>
      <c r="E190">
        <v>188</v>
      </c>
      <c r="F190">
        <f t="shared" si="20"/>
        <v>35344</v>
      </c>
      <c r="G190">
        <f t="shared" si="21"/>
        <v>44151665987584</v>
      </c>
      <c r="U190">
        <v>9.1903953683448876</v>
      </c>
      <c r="W190">
        <f t="shared" si="18"/>
        <v>2.9008703919961576E-2</v>
      </c>
      <c r="X190">
        <f t="shared" si="22"/>
        <v>2.9008703919961576</v>
      </c>
      <c r="Z190">
        <v>9.2436596287739992</v>
      </c>
      <c r="AB190" s="2">
        <f t="shared" si="23"/>
        <v>-2.4255556509150011E-2</v>
      </c>
      <c r="AC190">
        <f t="shared" si="24"/>
        <v>-2.4255556509150011</v>
      </c>
      <c r="AE190">
        <v>9.2523764670488795</v>
      </c>
      <c r="AG190">
        <f t="shared" si="25"/>
        <v>-3.2972394784030357E-2</v>
      </c>
      <c r="AH190">
        <f t="shared" si="26"/>
        <v>-3.2972394784030357</v>
      </c>
    </row>
    <row r="191" spans="1:34" x14ac:dyDescent="0.35">
      <c r="A191">
        <v>1994.01</v>
      </c>
      <c r="B191" s="2">
        <v>10188.954</v>
      </c>
      <c r="C191">
        <f t="shared" si="19"/>
        <v>9.2290594712914071</v>
      </c>
      <c r="D191">
        <v>1</v>
      </c>
      <c r="E191">
        <v>189</v>
      </c>
      <c r="F191">
        <f t="shared" si="20"/>
        <v>35721</v>
      </c>
      <c r="G191">
        <f t="shared" si="21"/>
        <v>45579633110361</v>
      </c>
      <c r="U191">
        <v>9.1982221798702692</v>
      </c>
      <c r="W191">
        <f t="shared" si="18"/>
        <v>3.0837291421137891E-2</v>
      </c>
      <c r="X191">
        <f t="shared" si="22"/>
        <v>3.0837291421137891</v>
      </c>
      <c r="Z191">
        <v>9.2507012648400355</v>
      </c>
      <c r="AB191" s="2">
        <f t="shared" si="23"/>
        <v>-2.1641793548628385E-2</v>
      </c>
      <c r="AC191">
        <f t="shared" si="24"/>
        <v>-2.1641793548628385</v>
      </c>
      <c r="AE191">
        <v>9.2597185297227895</v>
      </c>
      <c r="AG191">
        <f t="shared" si="25"/>
        <v>-3.0659058431382391E-2</v>
      </c>
      <c r="AH191">
        <f t="shared" si="26"/>
        <v>-3.0659058431382391</v>
      </c>
    </row>
    <row r="192" spans="1:34" x14ac:dyDescent="0.35">
      <c r="A192">
        <v>1994.02</v>
      </c>
      <c r="B192" s="2">
        <v>10327.019</v>
      </c>
      <c r="C192">
        <f t="shared" si="19"/>
        <v>9.2425189435070312</v>
      </c>
      <c r="D192">
        <v>1</v>
      </c>
      <c r="E192">
        <v>190</v>
      </c>
      <c r="F192">
        <f t="shared" si="20"/>
        <v>36100</v>
      </c>
      <c r="G192">
        <f t="shared" si="21"/>
        <v>47045881000000</v>
      </c>
      <c r="U192">
        <v>9.2060489913956509</v>
      </c>
      <c r="W192">
        <f t="shared" si="18"/>
        <v>3.6469952111380266E-2</v>
      </c>
      <c r="X192">
        <f t="shared" si="22"/>
        <v>3.6469952111380266</v>
      </c>
      <c r="Z192">
        <v>9.2577237502851144</v>
      </c>
      <c r="AB192" s="2">
        <f t="shared" si="23"/>
        <v>-1.5204806778083224E-2</v>
      </c>
      <c r="AC192">
        <f t="shared" si="24"/>
        <v>-1.5204806778083224</v>
      </c>
      <c r="AE192">
        <v>9.2670383635414364</v>
      </c>
      <c r="AG192">
        <f t="shared" si="25"/>
        <v>-2.4519420034405215E-2</v>
      </c>
      <c r="AH192">
        <f t="shared" si="26"/>
        <v>-2.4519420034405215</v>
      </c>
    </row>
    <row r="193" spans="1:34" x14ac:dyDescent="0.35">
      <c r="A193">
        <v>1994.03</v>
      </c>
      <c r="B193" s="2">
        <v>10387.382</v>
      </c>
      <c r="C193">
        <f t="shared" si="19"/>
        <v>9.2483470792917188</v>
      </c>
      <c r="D193">
        <v>1</v>
      </c>
      <c r="E193">
        <v>191</v>
      </c>
      <c r="F193">
        <f t="shared" si="20"/>
        <v>36481</v>
      </c>
      <c r="G193">
        <f t="shared" si="21"/>
        <v>48551226272641</v>
      </c>
      <c r="U193">
        <v>9.2138758029210326</v>
      </c>
      <c r="W193">
        <f t="shared" si="18"/>
        <v>3.4471276370686255E-2</v>
      </c>
      <c r="X193">
        <f t="shared" si="22"/>
        <v>3.4471276370686255</v>
      </c>
      <c r="Z193">
        <v>9.2647270851092323</v>
      </c>
      <c r="AB193" s="2">
        <f t="shared" si="23"/>
        <v>-1.6380005817513421E-2</v>
      </c>
      <c r="AC193">
        <f t="shared" si="24"/>
        <v>-1.6380005817513421</v>
      </c>
      <c r="AE193">
        <v>9.2743357465466865</v>
      </c>
      <c r="AG193">
        <f t="shared" si="25"/>
        <v>-2.5988667254967623E-2</v>
      </c>
      <c r="AH193">
        <f t="shared" si="26"/>
        <v>-2.5988667254967623</v>
      </c>
    </row>
    <row r="194" spans="1:34" x14ac:dyDescent="0.35">
      <c r="A194">
        <v>1994.04</v>
      </c>
      <c r="B194" s="2">
        <v>10506.371999999999</v>
      </c>
      <c r="C194">
        <f t="shared" si="19"/>
        <v>9.2597372092251398</v>
      </c>
      <c r="D194">
        <v>1</v>
      </c>
      <c r="E194">
        <v>192</v>
      </c>
      <c r="F194">
        <f t="shared" si="20"/>
        <v>36864</v>
      </c>
      <c r="G194">
        <f t="shared" si="21"/>
        <v>50096498540544</v>
      </c>
      <c r="U194">
        <v>9.2217026144464143</v>
      </c>
      <c r="W194">
        <f t="shared" si="18"/>
        <v>3.8034594778725506E-2</v>
      </c>
      <c r="X194">
        <f t="shared" si="22"/>
        <v>3.8034594778725506</v>
      </c>
      <c r="Z194">
        <v>9.2717112693123909</v>
      </c>
      <c r="AB194" s="2">
        <f t="shared" si="23"/>
        <v>-1.1974060087251104E-2</v>
      </c>
      <c r="AC194">
        <f t="shared" si="24"/>
        <v>-1.1974060087251104</v>
      </c>
      <c r="AE194">
        <v>9.2816104532480228</v>
      </c>
      <c r="AG194">
        <f t="shared" si="25"/>
        <v>-2.1873244022883043E-2</v>
      </c>
      <c r="AH194">
        <f t="shared" si="26"/>
        <v>-2.1873244022883043</v>
      </c>
    </row>
    <row r="195" spans="1:34" x14ac:dyDescent="0.35">
      <c r="A195">
        <v>1995.01</v>
      </c>
      <c r="B195" s="2">
        <v>10543.644</v>
      </c>
      <c r="C195">
        <f t="shared" si="19"/>
        <v>9.263278492894603</v>
      </c>
      <c r="D195">
        <v>1</v>
      </c>
      <c r="E195">
        <v>193</v>
      </c>
      <c r="F195">
        <f t="shared" si="20"/>
        <v>37249</v>
      </c>
      <c r="G195">
        <f t="shared" si="21"/>
        <v>51682540549249</v>
      </c>
      <c r="U195">
        <v>9.2295294259717959</v>
      </c>
      <c r="W195">
        <f t="shared" ref="W195:W258" si="27">C195-U195</f>
        <v>3.3749066922807103E-2</v>
      </c>
      <c r="X195">
        <f t="shared" si="22"/>
        <v>3.3749066922807103</v>
      </c>
      <c r="Z195">
        <v>9.2786763028945902</v>
      </c>
      <c r="AB195" s="2">
        <f t="shared" si="23"/>
        <v>-1.5397809999987189E-2</v>
      </c>
      <c r="AC195">
        <f t="shared" si="24"/>
        <v>-1.5397809999987189</v>
      </c>
      <c r="AE195">
        <v>9.2888622545852826</v>
      </c>
      <c r="AG195">
        <f t="shared" si="25"/>
        <v>-2.5583761690679552E-2</v>
      </c>
      <c r="AH195">
        <f t="shared" si="26"/>
        <v>-2.5583761690679552</v>
      </c>
    </row>
    <row r="196" spans="1:34" x14ac:dyDescent="0.35">
      <c r="A196">
        <v>1995.02</v>
      </c>
      <c r="B196" s="2">
        <v>10575.1</v>
      </c>
      <c r="C196">
        <f t="shared" ref="C196:C259" si="28">LN(B196)</f>
        <v>9.2662574601345433</v>
      </c>
      <c r="D196">
        <v>1</v>
      </c>
      <c r="E196">
        <v>194</v>
      </c>
      <c r="F196">
        <f t="shared" ref="F196:F259" si="29">E196^2</f>
        <v>37636</v>
      </c>
      <c r="G196">
        <f t="shared" ref="G196:G259" si="30">F196^3</f>
        <v>53310208315456</v>
      </c>
      <c r="U196">
        <v>9.2373562374971776</v>
      </c>
      <c r="W196">
        <f t="shared" si="27"/>
        <v>2.890122263736572E-2</v>
      </c>
      <c r="X196">
        <f t="shared" ref="X196:X259" si="31">W196*100</f>
        <v>2.890122263736572</v>
      </c>
      <c r="Z196">
        <v>9.2856221858558285</v>
      </c>
      <c r="AB196" s="2">
        <f t="shared" ref="AB196:AB259" si="32">C196-Z196</f>
        <v>-1.9364725721285225E-2</v>
      </c>
      <c r="AC196">
        <f t="shared" ref="AC196:AC259" si="33">AB196*100</f>
        <v>-1.9364725721285225</v>
      </c>
      <c r="AE196">
        <v>9.296090917891167</v>
      </c>
      <c r="AG196">
        <f t="shared" ref="AG196:AG259" si="34">C196-AE196</f>
        <v>-2.9833457756623716E-2</v>
      </c>
      <c r="AH196">
        <f t="shared" ref="AH196:AH259" si="35">AG196*100</f>
        <v>-2.9833457756623716</v>
      </c>
    </row>
    <row r="197" spans="1:34" x14ac:dyDescent="0.35">
      <c r="A197">
        <v>1995.03</v>
      </c>
      <c r="B197" s="2">
        <v>10665.06</v>
      </c>
      <c r="C197">
        <f t="shared" si="28"/>
        <v>9.27472825676867</v>
      </c>
      <c r="D197">
        <v>1</v>
      </c>
      <c r="E197">
        <v>195</v>
      </c>
      <c r="F197">
        <f t="shared" si="29"/>
        <v>38025</v>
      </c>
      <c r="G197">
        <f t="shared" si="30"/>
        <v>54980371265625</v>
      </c>
      <c r="U197">
        <v>9.2451830490225593</v>
      </c>
      <c r="W197">
        <f t="shared" si="27"/>
        <v>2.9545207746110691E-2</v>
      </c>
      <c r="X197">
        <f t="shared" si="31"/>
        <v>2.9545207746110691</v>
      </c>
      <c r="Z197">
        <v>9.2925489181961094</v>
      </c>
      <c r="AB197" s="2">
        <f t="shared" si="32"/>
        <v>-1.7820661427439433E-2</v>
      </c>
      <c r="AC197">
        <f t="shared" si="33"/>
        <v>-1.7820661427439433</v>
      </c>
      <c r="AE197">
        <v>9.3032962068535756</v>
      </c>
      <c r="AG197">
        <f t="shared" si="34"/>
        <v>-2.8567950084905647E-2</v>
      </c>
      <c r="AH197">
        <f t="shared" si="35"/>
        <v>-2.8567950084905647</v>
      </c>
    </row>
    <row r="198" spans="1:34" x14ac:dyDescent="0.35">
      <c r="A198">
        <v>1995.04</v>
      </c>
      <c r="B198" s="2">
        <v>10737.477999999999</v>
      </c>
      <c r="C198">
        <f t="shared" si="28"/>
        <v>9.2814955173963494</v>
      </c>
      <c r="D198">
        <v>1</v>
      </c>
      <c r="E198">
        <v>196</v>
      </c>
      <c r="F198">
        <f t="shared" si="29"/>
        <v>38416</v>
      </c>
      <c r="G198">
        <f t="shared" si="30"/>
        <v>56693912375296</v>
      </c>
      <c r="U198">
        <v>9.2530098605479409</v>
      </c>
      <c r="W198">
        <f t="shared" si="27"/>
        <v>2.8485656848408425E-2</v>
      </c>
      <c r="X198">
        <f t="shared" si="31"/>
        <v>2.8485656848408425</v>
      </c>
      <c r="Z198">
        <v>9.2994564999154274</v>
      </c>
      <c r="AB198" s="2">
        <f t="shared" si="32"/>
        <v>-1.7960982519078073E-2</v>
      </c>
      <c r="AC198">
        <f t="shared" si="33"/>
        <v>-1.7960982519078073</v>
      </c>
      <c r="AE198">
        <v>9.3104778814777305</v>
      </c>
      <c r="AG198">
        <f t="shared" si="34"/>
        <v>-2.8982364081381107E-2</v>
      </c>
      <c r="AH198">
        <f t="shared" si="35"/>
        <v>-2.8982364081381107</v>
      </c>
    </row>
    <row r="199" spans="1:34" x14ac:dyDescent="0.35">
      <c r="A199">
        <v>1996.01</v>
      </c>
      <c r="B199" s="2">
        <v>10817.896000000001</v>
      </c>
      <c r="C199">
        <f t="shared" si="28"/>
        <v>9.2889570787782105</v>
      </c>
      <c r="D199">
        <v>1</v>
      </c>
      <c r="E199">
        <v>197</v>
      </c>
      <c r="F199">
        <f t="shared" si="29"/>
        <v>38809</v>
      </c>
      <c r="G199">
        <f t="shared" si="30"/>
        <v>58451728309129</v>
      </c>
      <c r="U199">
        <v>9.2608366720733208</v>
      </c>
      <c r="W199">
        <f t="shared" si="27"/>
        <v>2.8120406704889689E-2</v>
      </c>
      <c r="X199">
        <f t="shared" si="31"/>
        <v>2.8120406704889689</v>
      </c>
      <c r="Z199">
        <v>9.3063449310137898</v>
      </c>
      <c r="AB199" s="2">
        <f t="shared" si="32"/>
        <v>-1.738785223557926E-2</v>
      </c>
      <c r="AC199">
        <f t="shared" si="33"/>
        <v>-1.738785223557926</v>
      </c>
      <c r="AE199">
        <v>9.317635698048127</v>
      </c>
      <c r="AG199">
        <f t="shared" si="34"/>
        <v>-2.8678619269916439E-2</v>
      </c>
      <c r="AH199">
        <f t="shared" si="35"/>
        <v>-2.8678619269916439</v>
      </c>
    </row>
    <row r="200" spans="1:34" x14ac:dyDescent="0.35">
      <c r="A200">
        <v>1996.02</v>
      </c>
      <c r="B200" s="2">
        <v>10998.322</v>
      </c>
      <c r="C200">
        <f t="shared" si="28"/>
        <v>9.3054979946897216</v>
      </c>
      <c r="D200">
        <v>1</v>
      </c>
      <c r="E200">
        <v>198</v>
      </c>
      <c r="F200">
        <f t="shared" si="29"/>
        <v>39204</v>
      </c>
      <c r="G200">
        <f t="shared" si="30"/>
        <v>60254729561664</v>
      </c>
      <c r="U200">
        <v>9.2686634835987043</v>
      </c>
      <c r="W200">
        <f t="shared" si="27"/>
        <v>3.6834511091017319E-2</v>
      </c>
      <c r="X200">
        <f t="shared" si="31"/>
        <v>3.6834511091017319</v>
      </c>
      <c r="Z200">
        <v>9.3132142114911911</v>
      </c>
      <c r="AB200" s="2">
        <f t="shared" si="32"/>
        <v>-7.7162168014694998E-3</v>
      </c>
      <c r="AC200">
        <f t="shared" si="33"/>
        <v>-0.77162168014694998</v>
      </c>
      <c r="AE200">
        <v>9.3247694090902673</v>
      </c>
      <c r="AG200">
        <f t="shared" si="34"/>
        <v>-1.9271414400545694E-2</v>
      </c>
      <c r="AH200">
        <f t="shared" si="35"/>
        <v>-1.9271414400545694</v>
      </c>
    </row>
    <row r="201" spans="1:34" x14ac:dyDescent="0.35">
      <c r="A201">
        <v>1996.03</v>
      </c>
      <c r="B201" s="2">
        <v>11096.976000000001</v>
      </c>
      <c r="C201">
        <f t="shared" si="28"/>
        <v>9.3144279177515372</v>
      </c>
      <c r="D201">
        <v>1</v>
      </c>
      <c r="E201">
        <v>199</v>
      </c>
      <c r="F201">
        <f t="shared" si="29"/>
        <v>39601</v>
      </c>
      <c r="G201">
        <f t="shared" si="30"/>
        <v>62103840598801</v>
      </c>
      <c r="U201">
        <v>9.2764902951240842</v>
      </c>
      <c r="W201">
        <f t="shared" si="27"/>
        <v>3.7937622627453038E-2</v>
      </c>
      <c r="X201">
        <f t="shared" si="31"/>
        <v>3.7937622627453038</v>
      </c>
      <c r="Z201">
        <v>9.3200643413476314</v>
      </c>
      <c r="AB201" s="2">
        <f t="shared" si="32"/>
        <v>-5.6364235960941755E-3</v>
      </c>
      <c r="AC201">
        <f t="shared" si="33"/>
        <v>-0.56364235960941755</v>
      </c>
      <c r="AE201">
        <v>9.3318787633322007</v>
      </c>
      <c r="AG201">
        <f t="shared" si="34"/>
        <v>-1.7450845580663454E-2</v>
      </c>
      <c r="AH201">
        <f t="shared" si="35"/>
        <v>-1.7450845580663454</v>
      </c>
    </row>
    <row r="202" spans="1:34" x14ac:dyDescent="0.35">
      <c r="A202">
        <v>1996.04</v>
      </c>
      <c r="B202" s="2">
        <v>11212.205</v>
      </c>
      <c r="C202">
        <f t="shared" si="28"/>
        <v>9.324758196098978</v>
      </c>
      <c r="D202">
        <v>1</v>
      </c>
      <c r="E202">
        <v>200</v>
      </c>
      <c r="F202">
        <f t="shared" si="29"/>
        <v>40000</v>
      </c>
      <c r="G202">
        <f t="shared" si="30"/>
        <v>64000000000000</v>
      </c>
      <c r="U202">
        <v>9.2843171066494659</v>
      </c>
      <c r="W202">
        <f t="shared" si="27"/>
        <v>4.0441089449512191E-2</v>
      </c>
      <c r="X202">
        <f t="shared" si="31"/>
        <v>4.0441089449512191</v>
      </c>
      <c r="Z202">
        <v>9.3268953205831124</v>
      </c>
      <c r="AB202" s="2">
        <f t="shared" si="32"/>
        <v>-2.1371244841343895E-3</v>
      </c>
      <c r="AC202">
        <f t="shared" si="33"/>
        <v>-0.21371244841343895</v>
      </c>
      <c r="AE202">
        <v>9.338963505665884</v>
      </c>
      <c r="AG202">
        <f t="shared" si="34"/>
        <v>-1.420530956690591E-2</v>
      </c>
      <c r="AH202">
        <f t="shared" si="35"/>
        <v>-1.420530956690591</v>
      </c>
    </row>
    <row r="203" spans="1:34" x14ac:dyDescent="0.35">
      <c r="A203">
        <v>1997.01</v>
      </c>
      <c r="B203" s="2">
        <v>11284.587</v>
      </c>
      <c r="C203">
        <f t="shared" si="28"/>
        <v>9.3311930913289487</v>
      </c>
      <c r="D203">
        <v>1</v>
      </c>
      <c r="E203">
        <v>201</v>
      </c>
      <c r="F203">
        <f t="shared" si="29"/>
        <v>40401</v>
      </c>
      <c r="G203">
        <f t="shared" si="30"/>
        <v>65944160601201</v>
      </c>
      <c r="U203">
        <v>9.2921439181748475</v>
      </c>
      <c r="W203">
        <f t="shared" si="27"/>
        <v>3.9049173154101169E-2</v>
      </c>
      <c r="X203">
        <f t="shared" si="31"/>
        <v>3.9049173154101169</v>
      </c>
      <c r="Z203">
        <v>9.3337071491976342</v>
      </c>
      <c r="AB203" s="2">
        <f t="shared" si="32"/>
        <v>-2.5140578686855264E-3</v>
      </c>
      <c r="AC203">
        <f t="shared" si="33"/>
        <v>-0.25140578686855264</v>
      </c>
      <c r="AE203">
        <v>9.3460233771083221</v>
      </c>
      <c r="AG203">
        <f t="shared" si="34"/>
        <v>-1.4830285779373398E-2</v>
      </c>
      <c r="AH203">
        <f t="shared" si="35"/>
        <v>-1.4830285779373398</v>
      </c>
    </row>
    <row r="204" spans="1:34" x14ac:dyDescent="0.35">
      <c r="A204">
        <v>1997.02</v>
      </c>
      <c r="B204" s="2">
        <v>11472.137000000001</v>
      </c>
      <c r="C204">
        <f t="shared" si="28"/>
        <v>9.3476765048880388</v>
      </c>
      <c r="D204">
        <v>1</v>
      </c>
      <c r="E204">
        <v>202</v>
      </c>
      <c r="F204">
        <f t="shared" si="29"/>
        <v>40804</v>
      </c>
      <c r="G204">
        <f t="shared" si="30"/>
        <v>67937289638464</v>
      </c>
      <c r="U204">
        <v>9.2999707297002292</v>
      </c>
      <c r="W204">
        <f t="shared" si="27"/>
        <v>4.7705775187809607E-2</v>
      </c>
      <c r="X204">
        <f t="shared" si="31"/>
        <v>4.7705775187809607</v>
      </c>
      <c r="Z204">
        <v>9.3404998271911968</v>
      </c>
      <c r="AB204" s="2">
        <f t="shared" si="32"/>
        <v>7.1766776968420487E-3</v>
      </c>
      <c r="AC204">
        <f t="shared" si="33"/>
        <v>0.71766776968420487</v>
      </c>
      <c r="AE204">
        <v>9.3530581147625487</v>
      </c>
      <c r="AG204">
        <f t="shared" si="34"/>
        <v>-5.3816098745098628E-3</v>
      </c>
      <c r="AH204">
        <f t="shared" si="35"/>
        <v>-0.53816098745098628</v>
      </c>
    </row>
    <row r="205" spans="1:34" x14ac:dyDescent="0.35">
      <c r="A205">
        <v>1997.03</v>
      </c>
      <c r="B205" s="2">
        <v>11615.636</v>
      </c>
      <c r="C205">
        <f t="shared" si="28"/>
        <v>9.3601074004854379</v>
      </c>
      <c r="D205">
        <v>1</v>
      </c>
      <c r="E205">
        <v>203</v>
      </c>
      <c r="F205">
        <f t="shared" si="29"/>
        <v>41209</v>
      </c>
      <c r="G205">
        <f t="shared" si="30"/>
        <v>69980368892329</v>
      </c>
      <c r="U205">
        <v>9.3077975412256109</v>
      </c>
      <c r="W205">
        <f t="shared" si="27"/>
        <v>5.2309859259827007E-2</v>
      </c>
      <c r="X205">
        <f t="shared" si="31"/>
        <v>5.2309859259827007</v>
      </c>
      <c r="Z205">
        <v>9.3472733545638</v>
      </c>
      <c r="AB205" s="2">
        <f t="shared" si="32"/>
        <v>1.2834045921637838E-2</v>
      </c>
      <c r="AC205">
        <f t="shared" si="33"/>
        <v>1.2834045921637838</v>
      </c>
      <c r="AE205">
        <v>9.3600674517783577</v>
      </c>
      <c r="AG205">
        <f t="shared" si="34"/>
        <v>3.9948707080128543E-5</v>
      </c>
      <c r="AH205">
        <f t="shared" si="35"/>
        <v>3.9948707080128543E-3</v>
      </c>
    </row>
    <row r="206" spans="1:34" x14ac:dyDescent="0.35">
      <c r="A206">
        <v>1997.04</v>
      </c>
      <c r="B206" s="2">
        <v>11715.393</v>
      </c>
      <c r="C206">
        <f t="shared" si="28"/>
        <v>9.3686588971141713</v>
      </c>
      <c r="D206">
        <v>1</v>
      </c>
      <c r="E206">
        <v>204</v>
      </c>
      <c r="F206">
        <f t="shared" si="29"/>
        <v>41616</v>
      </c>
      <c r="G206">
        <f t="shared" si="30"/>
        <v>72074394832896</v>
      </c>
      <c r="U206">
        <v>9.3156243527509925</v>
      </c>
      <c r="W206">
        <f t="shared" si="27"/>
        <v>5.3034544363178782E-2</v>
      </c>
      <c r="X206">
        <f t="shared" si="31"/>
        <v>5.3034544363178782</v>
      </c>
      <c r="Z206">
        <v>9.3540277313154441</v>
      </c>
      <c r="AB206" s="2">
        <f t="shared" si="32"/>
        <v>1.4631165798727253E-2</v>
      </c>
      <c r="AC206">
        <f t="shared" si="33"/>
        <v>1.4631165798727253</v>
      </c>
      <c r="AE206">
        <v>9.367051117312899</v>
      </c>
      <c r="AG206">
        <f t="shared" si="34"/>
        <v>1.6077798012723576E-3</v>
      </c>
      <c r="AH206">
        <f t="shared" si="35"/>
        <v>0.16077798012723576</v>
      </c>
    </row>
    <row r="207" spans="1:34" x14ac:dyDescent="0.35">
      <c r="A207">
        <v>1998.01</v>
      </c>
      <c r="B207" s="2">
        <v>11832.486000000001</v>
      </c>
      <c r="C207">
        <f t="shared" si="28"/>
        <v>9.3786040785977889</v>
      </c>
      <c r="D207">
        <v>1</v>
      </c>
      <c r="E207">
        <v>205</v>
      </c>
      <c r="F207">
        <f t="shared" si="29"/>
        <v>42025</v>
      </c>
      <c r="G207">
        <f t="shared" si="30"/>
        <v>74220378765625</v>
      </c>
      <c r="U207">
        <v>9.3234511642763742</v>
      </c>
      <c r="W207">
        <f t="shared" si="27"/>
        <v>5.515291432141467E-2</v>
      </c>
      <c r="X207">
        <f t="shared" si="31"/>
        <v>5.515291432141467</v>
      </c>
      <c r="Z207">
        <v>9.3607629574461253</v>
      </c>
      <c r="AB207" s="2">
        <f t="shared" si="32"/>
        <v>1.7841121151663586E-2</v>
      </c>
      <c r="AC207">
        <f t="shared" si="33"/>
        <v>1.7841121151663586</v>
      </c>
      <c r="AE207">
        <v>9.3740088364910328</v>
      </c>
      <c r="AG207">
        <f t="shared" si="34"/>
        <v>4.5952421067561033E-3</v>
      </c>
      <c r="AH207">
        <f t="shared" si="35"/>
        <v>0.45952421067561033</v>
      </c>
    </row>
    <row r="208" spans="1:34" x14ac:dyDescent="0.35">
      <c r="A208">
        <v>1998.02</v>
      </c>
      <c r="B208" s="2">
        <v>11942.031999999999</v>
      </c>
      <c r="C208">
        <f t="shared" si="28"/>
        <v>9.3878195567215013</v>
      </c>
      <c r="D208">
        <v>1</v>
      </c>
      <c r="E208">
        <v>206</v>
      </c>
      <c r="F208">
        <f t="shared" si="29"/>
        <v>42436</v>
      </c>
      <c r="G208">
        <f t="shared" si="30"/>
        <v>76419346977856</v>
      </c>
      <c r="U208">
        <v>9.3312779758017559</v>
      </c>
      <c r="W208">
        <f t="shared" si="27"/>
        <v>5.6541580919745371E-2</v>
      </c>
      <c r="X208">
        <f t="shared" si="31"/>
        <v>5.6541580919745371</v>
      </c>
      <c r="Z208">
        <v>9.3674790329558508</v>
      </c>
      <c r="AB208" s="2">
        <f t="shared" si="32"/>
        <v>2.0340523765650431E-2</v>
      </c>
      <c r="AC208">
        <f t="shared" si="33"/>
        <v>2.0340523765650431</v>
      </c>
      <c r="AE208">
        <v>9.3809403303655117</v>
      </c>
      <c r="AG208">
        <f t="shared" si="34"/>
        <v>6.8792263559895872E-3</v>
      </c>
      <c r="AH208">
        <f t="shared" si="35"/>
        <v>0.68792263559895872</v>
      </c>
    </row>
    <row r="209" spans="1:34" x14ac:dyDescent="0.35">
      <c r="A209">
        <v>1998.03</v>
      </c>
      <c r="B209" s="2">
        <v>12091.614</v>
      </c>
      <c r="C209">
        <f t="shared" si="28"/>
        <v>9.4002674334579766</v>
      </c>
      <c r="D209">
        <v>1</v>
      </c>
      <c r="E209">
        <v>207</v>
      </c>
      <c r="F209">
        <f t="shared" si="29"/>
        <v>42849</v>
      </c>
      <c r="G209">
        <f t="shared" si="30"/>
        <v>78672340886049</v>
      </c>
      <c r="U209">
        <v>9.3391047873271376</v>
      </c>
      <c r="W209">
        <f t="shared" si="27"/>
        <v>6.1162646130838993E-2</v>
      </c>
      <c r="X209">
        <f t="shared" si="31"/>
        <v>6.1162646130838993</v>
      </c>
      <c r="Z209">
        <v>9.3741759578446153</v>
      </c>
      <c r="AB209" s="2">
        <f t="shared" si="32"/>
        <v>2.6091475613361226E-2</v>
      </c>
      <c r="AC209">
        <f t="shared" si="33"/>
        <v>2.6091475613361226</v>
      </c>
      <c r="AE209">
        <v>9.3878453158769553</v>
      </c>
      <c r="AG209">
        <f t="shared" si="34"/>
        <v>1.2422117581021297E-2</v>
      </c>
      <c r="AH209">
        <f t="shared" si="35"/>
        <v>1.2422117581021297</v>
      </c>
    </row>
    <row r="210" spans="1:34" x14ac:dyDescent="0.35">
      <c r="A210">
        <v>1998.04</v>
      </c>
      <c r="B210" s="2">
        <v>12287</v>
      </c>
      <c r="C210">
        <f t="shared" si="28"/>
        <v>9.4162970718675716</v>
      </c>
      <c r="D210">
        <v>1</v>
      </c>
      <c r="E210">
        <v>208</v>
      </c>
      <c r="F210">
        <f t="shared" si="29"/>
        <v>43264</v>
      </c>
      <c r="G210">
        <f t="shared" si="30"/>
        <v>80980417183744</v>
      </c>
      <c r="U210">
        <v>9.3469315988525175</v>
      </c>
      <c r="W210">
        <f t="shared" si="27"/>
        <v>6.9365473015054135E-2</v>
      </c>
      <c r="X210">
        <f t="shared" si="31"/>
        <v>6.9365473015054135</v>
      </c>
      <c r="Z210">
        <v>9.3808537321124206</v>
      </c>
      <c r="AB210" s="2">
        <f t="shared" si="32"/>
        <v>3.5443339755151015E-2</v>
      </c>
      <c r="AC210">
        <f t="shared" si="33"/>
        <v>3.5443339755151015</v>
      </c>
      <c r="AE210">
        <v>9.3947235058136407</v>
      </c>
      <c r="AG210">
        <f t="shared" si="34"/>
        <v>2.1573566053930904E-2</v>
      </c>
      <c r="AH210">
        <f t="shared" si="35"/>
        <v>2.1573566053930904</v>
      </c>
    </row>
    <row r="211" spans="1:34" x14ac:dyDescent="0.35">
      <c r="A211">
        <v>1999.01</v>
      </c>
      <c r="B211" s="2">
        <v>12403.293</v>
      </c>
      <c r="C211">
        <f t="shared" si="28"/>
        <v>9.4257172808532435</v>
      </c>
      <c r="D211">
        <v>1</v>
      </c>
      <c r="E211">
        <v>209</v>
      </c>
      <c r="F211">
        <f t="shared" si="29"/>
        <v>43681</v>
      </c>
      <c r="G211">
        <f t="shared" si="30"/>
        <v>83344647990241</v>
      </c>
      <c r="U211">
        <v>9.3547584103778991</v>
      </c>
      <c r="W211">
        <f t="shared" si="27"/>
        <v>7.0958870475344327E-2</v>
      </c>
      <c r="X211">
        <f t="shared" si="31"/>
        <v>7.0958870475344327</v>
      </c>
      <c r="Z211">
        <v>9.3875123557592648</v>
      </c>
      <c r="AB211" s="2">
        <f t="shared" si="32"/>
        <v>3.8204925093978659E-2</v>
      </c>
      <c r="AC211">
        <f t="shared" si="33"/>
        <v>3.8204925093978659</v>
      </c>
      <c r="AE211">
        <v>9.4015746087710905</v>
      </c>
      <c r="AG211">
        <f t="shared" si="34"/>
        <v>2.4142672082152927E-2</v>
      </c>
      <c r="AH211">
        <f t="shared" si="35"/>
        <v>2.4142672082152927</v>
      </c>
    </row>
    <row r="212" spans="1:34" x14ac:dyDescent="0.35">
      <c r="A212">
        <v>1999.02</v>
      </c>
      <c r="B212" s="2">
        <v>12498.694</v>
      </c>
      <c r="C212">
        <f t="shared" si="28"/>
        <v>9.4333794378319773</v>
      </c>
      <c r="D212">
        <v>1</v>
      </c>
      <c r="E212">
        <v>210</v>
      </c>
      <c r="F212">
        <f t="shared" si="29"/>
        <v>44100</v>
      </c>
      <c r="G212">
        <f t="shared" si="30"/>
        <v>85766121000000</v>
      </c>
      <c r="U212">
        <v>9.3625852219032808</v>
      </c>
      <c r="W212">
        <f t="shared" si="27"/>
        <v>7.0794215928696502E-2</v>
      </c>
      <c r="X212">
        <f t="shared" si="31"/>
        <v>7.0794215928696502</v>
      </c>
      <c r="Z212">
        <v>9.3941518287851498</v>
      </c>
      <c r="AB212" s="2">
        <f t="shared" si="32"/>
        <v>3.9227609046827538E-2</v>
      </c>
      <c r="AC212">
        <f t="shared" si="33"/>
        <v>3.9227609046827538</v>
      </c>
      <c r="AE212">
        <v>9.4083983291114617</v>
      </c>
      <c r="AG212">
        <f t="shared" si="34"/>
        <v>2.4981108720515621E-2</v>
      </c>
      <c r="AH212">
        <f t="shared" si="35"/>
        <v>2.4981108720515621</v>
      </c>
    </row>
    <row r="213" spans="1:34" x14ac:dyDescent="0.35">
      <c r="A213">
        <v>1999.03</v>
      </c>
      <c r="B213" s="2">
        <v>12662.385</v>
      </c>
      <c r="C213">
        <f t="shared" si="28"/>
        <v>9.4463910665808513</v>
      </c>
      <c r="D213">
        <v>1</v>
      </c>
      <c r="E213">
        <v>211</v>
      </c>
      <c r="F213">
        <f t="shared" si="29"/>
        <v>44521</v>
      </c>
      <c r="G213">
        <f t="shared" si="30"/>
        <v>88245939632761</v>
      </c>
      <c r="U213">
        <v>9.3704120334286625</v>
      </c>
      <c r="W213">
        <f t="shared" si="27"/>
        <v>7.5979033152188791E-2</v>
      </c>
      <c r="X213">
        <f t="shared" si="31"/>
        <v>7.5979033152188791</v>
      </c>
      <c r="Z213">
        <v>9.4007721511900773</v>
      </c>
      <c r="AB213" s="2">
        <f t="shared" si="32"/>
        <v>4.5618915390774006E-2</v>
      </c>
      <c r="AC213">
        <f t="shared" si="33"/>
        <v>4.5618915390774006</v>
      </c>
      <c r="AE213">
        <v>9.4151943669227407</v>
      </c>
      <c r="AG213">
        <f t="shared" si="34"/>
        <v>3.119669965811056E-2</v>
      </c>
      <c r="AH213">
        <f t="shared" si="35"/>
        <v>3.119669965811056</v>
      </c>
    </row>
    <row r="214" spans="1:34" x14ac:dyDescent="0.35">
      <c r="A214">
        <v>1999.04</v>
      </c>
      <c r="B214" s="2">
        <v>12877.593000000001</v>
      </c>
      <c r="C214">
        <f t="shared" si="28"/>
        <v>9.4632441033123236</v>
      </c>
      <c r="D214">
        <v>1</v>
      </c>
      <c r="E214">
        <v>212</v>
      </c>
      <c r="F214">
        <f t="shared" si="29"/>
        <v>44944</v>
      </c>
      <c r="G214">
        <f t="shared" si="30"/>
        <v>90785223184384</v>
      </c>
      <c r="U214">
        <v>9.3782388449540441</v>
      </c>
      <c r="W214">
        <f t="shared" si="27"/>
        <v>8.5005258358279434E-2</v>
      </c>
      <c r="X214">
        <f t="shared" si="31"/>
        <v>8.5005258358279434</v>
      </c>
      <c r="Z214">
        <v>9.4073733229740419</v>
      </c>
      <c r="AB214" s="2">
        <f t="shared" si="32"/>
        <v>5.5870780338281634E-2</v>
      </c>
      <c r="AC214">
        <f t="shared" si="33"/>
        <v>5.5870780338281634</v>
      </c>
      <c r="AE214">
        <v>9.421962417977749</v>
      </c>
      <c r="AG214">
        <f t="shared" si="34"/>
        <v>4.1281685334574547E-2</v>
      </c>
      <c r="AH214">
        <f t="shared" si="35"/>
        <v>4.1281685334574547</v>
      </c>
    </row>
    <row r="215" spans="1:34" x14ac:dyDescent="0.35">
      <c r="A215">
        <v>2000.01</v>
      </c>
      <c r="B215" s="2">
        <v>12924.179</v>
      </c>
      <c r="C215">
        <f t="shared" si="28"/>
        <v>9.4668551770496521</v>
      </c>
      <c r="D215">
        <v>1</v>
      </c>
      <c r="E215">
        <v>213</v>
      </c>
      <c r="F215">
        <f t="shared" si="29"/>
        <v>45369</v>
      </c>
      <c r="G215">
        <f t="shared" si="30"/>
        <v>93385106978409</v>
      </c>
      <c r="U215">
        <v>9.3860656564794258</v>
      </c>
      <c r="W215">
        <f t="shared" si="27"/>
        <v>8.0789520570226259E-2</v>
      </c>
      <c r="X215">
        <f t="shared" si="31"/>
        <v>8.0789520570226259</v>
      </c>
      <c r="Z215">
        <v>9.4139553441370492</v>
      </c>
      <c r="AB215" s="2">
        <f t="shared" si="32"/>
        <v>5.2899832912602918E-2</v>
      </c>
      <c r="AC215">
        <f t="shared" si="33"/>
        <v>5.2899832912602918</v>
      </c>
      <c r="AE215">
        <v>9.428702173692951</v>
      </c>
      <c r="AG215">
        <f t="shared" si="34"/>
        <v>3.8153003356701021E-2</v>
      </c>
      <c r="AH215">
        <f t="shared" si="35"/>
        <v>3.8153003356701021</v>
      </c>
    </row>
    <row r="216" spans="1:34" x14ac:dyDescent="0.35">
      <c r="A216">
        <v>2000.02</v>
      </c>
      <c r="B216" s="2">
        <v>13160.842000000001</v>
      </c>
      <c r="C216">
        <f t="shared" si="28"/>
        <v>9.4850011845954807</v>
      </c>
      <c r="D216">
        <v>1</v>
      </c>
      <c r="E216">
        <v>214</v>
      </c>
      <c r="F216">
        <f t="shared" si="29"/>
        <v>45796</v>
      </c>
      <c r="G216">
        <f t="shared" si="30"/>
        <v>96046742518336</v>
      </c>
      <c r="U216">
        <v>9.3938924680048075</v>
      </c>
      <c r="W216">
        <f t="shared" si="27"/>
        <v>9.1108716590673211E-2</v>
      </c>
      <c r="X216">
        <f t="shared" si="31"/>
        <v>9.1108716590673211</v>
      </c>
      <c r="Z216">
        <v>9.4205182146790953</v>
      </c>
      <c r="AB216" s="2">
        <f t="shared" si="32"/>
        <v>6.4482969916385358E-2</v>
      </c>
      <c r="AC216">
        <f t="shared" si="33"/>
        <v>6.4482969916385358</v>
      </c>
      <c r="AE216">
        <v>9.4354133210870632</v>
      </c>
      <c r="AG216">
        <f t="shared" si="34"/>
        <v>4.9587863508417485E-2</v>
      </c>
      <c r="AH216">
        <f t="shared" si="35"/>
        <v>4.9587863508417485</v>
      </c>
    </row>
    <row r="217" spans="1:34" x14ac:dyDescent="0.35">
      <c r="A217">
        <v>2000.03</v>
      </c>
      <c r="B217" s="2">
        <v>13178.419</v>
      </c>
      <c r="C217">
        <f t="shared" si="28"/>
        <v>9.4863358463849057</v>
      </c>
      <c r="D217">
        <v>1</v>
      </c>
      <c r="E217">
        <v>215</v>
      </c>
      <c r="F217">
        <f t="shared" si="29"/>
        <v>46225</v>
      </c>
      <c r="G217">
        <f t="shared" si="30"/>
        <v>98771297640625</v>
      </c>
      <c r="U217">
        <v>9.4017192795301892</v>
      </c>
      <c r="W217">
        <f t="shared" si="27"/>
        <v>8.4616566854716524E-2</v>
      </c>
      <c r="X217">
        <f t="shared" si="31"/>
        <v>8.4616566854716524</v>
      </c>
      <c r="Z217">
        <v>9.4270619346001823</v>
      </c>
      <c r="AB217" s="2">
        <f t="shared" si="32"/>
        <v>5.927391178472341E-2</v>
      </c>
      <c r="AC217">
        <f t="shared" si="33"/>
        <v>5.927391178472341</v>
      </c>
      <c r="AE217">
        <v>9.4420955427394588</v>
      </c>
      <c r="AG217">
        <f t="shared" si="34"/>
        <v>4.4240303645446843E-2</v>
      </c>
      <c r="AH217">
        <f t="shared" si="35"/>
        <v>4.4240303645446843</v>
      </c>
    </row>
    <row r="218" spans="1:34" x14ac:dyDescent="0.35">
      <c r="A218">
        <v>2000.04</v>
      </c>
      <c r="B218" s="2">
        <v>13260.505999999999</v>
      </c>
      <c r="C218">
        <f t="shared" si="28"/>
        <v>9.4925454228911192</v>
      </c>
      <c r="D218">
        <v>1</v>
      </c>
      <c r="E218">
        <v>216</v>
      </c>
      <c r="F218">
        <f t="shared" si="29"/>
        <v>46656</v>
      </c>
      <c r="G218">
        <f t="shared" si="30"/>
        <v>101559956668416</v>
      </c>
      <c r="U218">
        <v>9.4095460910555708</v>
      </c>
      <c r="W218">
        <f t="shared" si="27"/>
        <v>8.2999331835548418E-2</v>
      </c>
      <c r="X218">
        <f t="shared" si="31"/>
        <v>8.2999331835548418</v>
      </c>
      <c r="Z218">
        <v>9.4335865039003099</v>
      </c>
      <c r="AB218" s="2">
        <f t="shared" si="32"/>
        <v>5.8958918990809295E-2</v>
      </c>
      <c r="AC218">
        <f t="shared" si="33"/>
        <v>5.8958918990809295</v>
      </c>
      <c r="AE218">
        <v>9.4487485167483971</v>
      </c>
      <c r="AG218">
        <f t="shared" si="34"/>
        <v>4.3796906142722136E-2</v>
      </c>
      <c r="AH218">
        <f t="shared" si="35"/>
        <v>4.3796906142722136</v>
      </c>
    </row>
    <row r="219" spans="1:34" x14ac:dyDescent="0.35">
      <c r="A219">
        <v>2001.01</v>
      </c>
      <c r="B219" s="2">
        <v>13222.69</v>
      </c>
      <c r="C219">
        <f t="shared" si="28"/>
        <v>9.4896895722829164</v>
      </c>
      <c r="D219">
        <v>1</v>
      </c>
      <c r="E219">
        <v>217</v>
      </c>
      <c r="F219">
        <f t="shared" si="29"/>
        <v>47089</v>
      </c>
      <c r="G219">
        <f t="shared" si="30"/>
        <v>104413920565969</v>
      </c>
      <c r="U219">
        <v>9.4173729025809525</v>
      </c>
      <c r="W219">
        <f t="shared" si="27"/>
        <v>7.2316669701963932E-2</v>
      </c>
      <c r="X219">
        <f t="shared" si="31"/>
        <v>7.2316669701963932</v>
      </c>
      <c r="Z219">
        <v>9.4400919225794784</v>
      </c>
      <c r="AB219" s="2">
        <f t="shared" si="32"/>
        <v>4.9597649703438051E-2</v>
      </c>
      <c r="AC219">
        <f t="shared" si="33"/>
        <v>4.9597649703438051</v>
      </c>
      <c r="AE219">
        <v>9.4553719166890424</v>
      </c>
      <c r="AG219">
        <f t="shared" si="34"/>
        <v>3.4317655593874008E-2</v>
      </c>
      <c r="AH219">
        <f t="shared" si="35"/>
        <v>3.4317655593874008</v>
      </c>
    </row>
    <row r="220" spans="1:34" x14ac:dyDescent="0.35">
      <c r="A220">
        <v>2001.02</v>
      </c>
      <c r="B220" s="2">
        <v>13299.984</v>
      </c>
      <c r="C220">
        <f t="shared" si="28"/>
        <v>9.4955181112016032</v>
      </c>
      <c r="D220">
        <v>1</v>
      </c>
      <c r="E220">
        <v>218</v>
      </c>
      <c r="F220">
        <f t="shared" si="29"/>
        <v>47524</v>
      </c>
      <c r="G220">
        <f t="shared" si="30"/>
        <v>107334407093824</v>
      </c>
      <c r="U220">
        <v>9.4251997141063342</v>
      </c>
      <c r="W220">
        <f t="shared" si="27"/>
        <v>7.0318397095268992E-2</v>
      </c>
      <c r="X220">
        <f t="shared" si="31"/>
        <v>7.0318397095268992</v>
      </c>
      <c r="Z220">
        <v>9.4465781906376876</v>
      </c>
      <c r="AB220" s="2">
        <f t="shared" si="32"/>
        <v>4.8939920563915607E-2</v>
      </c>
      <c r="AC220">
        <f t="shared" si="33"/>
        <v>4.8939920563915607</v>
      </c>
      <c r="AE220">
        <v>9.4619654115712954</v>
      </c>
      <c r="AG220">
        <f t="shared" si="34"/>
        <v>3.3552699630307714E-2</v>
      </c>
      <c r="AH220">
        <f t="shared" si="35"/>
        <v>3.3552699630307714</v>
      </c>
    </row>
    <row r="221" spans="1:34" x14ac:dyDescent="0.35">
      <c r="A221">
        <v>2001.03</v>
      </c>
      <c r="B221" s="2">
        <v>13244.784</v>
      </c>
      <c r="C221">
        <f t="shared" si="28"/>
        <v>9.4913590935324219</v>
      </c>
      <c r="D221">
        <v>1</v>
      </c>
      <c r="E221">
        <v>219</v>
      </c>
      <c r="F221">
        <f t="shared" si="29"/>
        <v>47961</v>
      </c>
      <c r="G221">
        <f t="shared" si="30"/>
        <v>110322650964681</v>
      </c>
      <c r="U221">
        <v>9.4330265256317141</v>
      </c>
      <c r="W221">
        <f t="shared" si="27"/>
        <v>5.8332567900707843E-2</v>
      </c>
      <c r="X221">
        <f t="shared" si="31"/>
        <v>5.8332567900707843</v>
      </c>
      <c r="Z221">
        <v>9.4530453080749357</v>
      </c>
      <c r="AB221" s="2">
        <f t="shared" si="32"/>
        <v>3.8313785457486205E-2</v>
      </c>
      <c r="AC221">
        <f t="shared" si="33"/>
        <v>3.8313785457486205</v>
      </c>
      <c r="AE221">
        <v>9.4685286657974199</v>
      </c>
      <c r="AG221">
        <f t="shared" si="34"/>
        <v>2.283042773500199E-2</v>
      </c>
      <c r="AH221">
        <f t="shared" si="35"/>
        <v>2.283042773500199</v>
      </c>
    </row>
    <row r="222" spans="1:34" x14ac:dyDescent="0.35">
      <c r="A222">
        <v>2001.04</v>
      </c>
      <c r="B222" s="2">
        <v>13280.859</v>
      </c>
      <c r="C222">
        <f t="shared" si="28"/>
        <v>9.4940791046734621</v>
      </c>
      <c r="D222">
        <v>1</v>
      </c>
      <c r="E222">
        <v>220</v>
      </c>
      <c r="F222">
        <f t="shared" si="29"/>
        <v>48400</v>
      </c>
      <c r="G222">
        <f t="shared" si="30"/>
        <v>113379904000000</v>
      </c>
      <c r="U222">
        <v>9.4408533371570957</v>
      </c>
      <c r="W222">
        <f t="shared" si="27"/>
        <v>5.3225767516366318E-2</v>
      </c>
      <c r="X222">
        <f t="shared" si="31"/>
        <v>5.3225767516366318</v>
      </c>
      <c r="Z222">
        <v>9.4594932748912264</v>
      </c>
      <c r="AB222" s="2">
        <f t="shared" si="32"/>
        <v>3.4585829782235677E-2</v>
      </c>
      <c r="AC222">
        <f t="shared" si="33"/>
        <v>3.4585829782235677</v>
      </c>
      <c r="AE222">
        <v>9.4750613391194687</v>
      </c>
      <c r="AG222">
        <f t="shared" si="34"/>
        <v>1.9017765553993371E-2</v>
      </c>
      <c r="AH222">
        <f t="shared" si="35"/>
        <v>1.9017765553993371</v>
      </c>
    </row>
    <row r="223" spans="1:34" x14ac:dyDescent="0.35">
      <c r="A223">
        <v>2002.01</v>
      </c>
      <c r="B223" s="2">
        <v>13397.002</v>
      </c>
      <c r="C223">
        <f t="shared" si="28"/>
        <v>9.5027862295641281</v>
      </c>
      <c r="D223">
        <v>1</v>
      </c>
      <c r="E223">
        <v>221</v>
      </c>
      <c r="F223">
        <f t="shared" si="29"/>
        <v>48841</v>
      </c>
      <c r="G223">
        <f t="shared" si="30"/>
        <v>116507435287321</v>
      </c>
      <c r="U223">
        <v>9.4486801486824774</v>
      </c>
      <c r="W223">
        <f t="shared" si="27"/>
        <v>5.4106080881650698E-2</v>
      </c>
      <c r="X223">
        <f t="shared" si="31"/>
        <v>5.4106080881650698</v>
      </c>
      <c r="Z223">
        <v>9.4659220910865542</v>
      </c>
      <c r="AB223" s="2">
        <f t="shared" si="32"/>
        <v>3.686413847757386E-2</v>
      </c>
      <c r="AC223">
        <f t="shared" si="33"/>
        <v>3.686413847757386</v>
      </c>
      <c r="AE223">
        <v>9.4815630865965517</v>
      </c>
      <c r="AG223">
        <f t="shared" si="34"/>
        <v>2.1223142967576436E-2</v>
      </c>
      <c r="AH223">
        <f t="shared" si="35"/>
        <v>2.1223142967576436</v>
      </c>
    </row>
    <row r="224" spans="1:34" x14ac:dyDescent="0.35">
      <c r="A224">
        <v>2002.02</v>
      </c>
      <c r="B224" s="2">
        <v>13478.152</v>
      </c>
      <c r="C224">
        <f t="shared" si="28"/>
        <v>9.5088252830802027</v>
      </c>
      <c r="D224">
        <v>1</v>
      </c>
      <c r="E224">
        <v>222</v>
      </c>
      <c r="F224">
        <f t="shared" si="29"/>
        <v>49284</v>
      </c>
      <c r="G224">
        <f t="shared" si="30"/>
        <v>119706531338304</v>
      </c>
      <c r="U224">
        <v>9.4565069602078591</v>
      </c>
      <c r="W224">
        <f t="shared" si="27"/>
        <v>5.2318322872343614E-2</v>
      </c>
      <c r="X224">
        <f t="shared" si="31"/>
        <v>5.2318322872343614</v>
      </c>
      <c r="Z224">
        <v>9.4723317566609246</v>
      </c>
      <c r="AB224" s="2">
        <f t="shared" si="32"/>
        <v>3.6493526419278055E-2</v>
      </c>
      <c r="AC224">
        <f t="shared" si="33"/>
        <v>3.6493526419278055</v>
      </c>
      <c r="AE224">
        <v>9.4880335585518516</v>
      </c>
      <c r="AG224">
        <f t="shared" si="34"/>
        <v>2.0791724528351097E-2</v>
      </c>
      <c r="AH224">
        <f t="shared" si="35"/>
        <v>2.0791724528351097</v>
      </c>
    </row>
    <row r="225" spans="1:34" x14ac:dyDescent="0.35">
      <c r="A225">
        <v>2002.03</v>
      </c>
      <c r="B225" s="2">
        <v>13538.072</v>
      </c>
      <c r="C225">
        <f t="shared" si="28"/>
        <v>9.5132611434175374</v>
      </c>
      <c r="D225">
        <v>1</v>
      </c>
      <c r="E225">
        <v>223</v>
      </c>
      <c r="F225">
        <f t="shared" si="29"/>
        <v>49729</v>
      </c>
      <c r="G225">
        <f t="shared" si="30"/>
        <v>122978496247489</v>
      </c>
      <c r="U225">
        <v>9.4643337717332408</v>
      </c>
      <c r="W225">
        <f t="shared" si="27"/>
        <v>4.8927371684296617E-2</v>
      </c>
      <c r="X225">
        <f t="shared" si="31"/>
        <v>4.8927371684296617</v>
      </c>
      <c r="Z225">
        <v>9.4787222716143358</v>
      </c>
      <c r="AB225" s="2">
        <f t="shared" si="32"/>
        <v>3.4538871803201587E-2</v>
      </c>
      <c r="AC225">
        <f t="shared" si="33"/>
        <v>3.4538871803201587</v>
      </c>
      <c r="AE225">
        <v>9.4944724005294887</v>
      </c>
      <c r="AG225">
        <f t="shared" si="34"/>
        <v>1.878874288804866E-2</v>
      </c>
      <c r="AH225">
        <f t="shared" si="35"/>
        <v>1.878874288804866</v>
      </c>
    </row>
    <row r="226" spans="1:34" x14ac:dyDescent="0.35">
      <c r="A226">
        <v>2002.04</v>
      </c>
      <c r="B226" s="2">
        <v>13559.031999999999</v>
      </c>
      <c r="C226">
        <f t="shared" si="28"/>
        <v>9.5148081725155755</v>
      </c>
      <c r="D226">
        <v>1</v>
      </c>
      <c r="E226">
        <v>224</v>
      </c>
      <c r="F226">
        <f t="shared" si="29"/>
        <v>50176</v>
      </c>
      <c r="G226">
        <f t="shared" si="30"/>
        <v>126324651851776</v>
      </c>
      <c r="U226">
        <v>9.4721605832586224</v>
      </c>
      <c r="W226">
        <f t="shared" si="27"/>
        <v>4.2647589256953111E-2</v>
      </c>
      <c r="X226">
        <f t="shared" si="31"/>
        <v>4.2647589256953111</v>
      </c>
      <c r="Z226">
        <v>9.4850936359467859</v>
      </c>
      <c r="AB226" s="2">
        <f t="shared" si="32"/>
        <v>2.971453656878964E-2</v>
      </c>
      <c r="AC226">
        <f t="shared" si="33"/>
        <v>2.971453656878964</v>
      </c>
      <c r="AE226">
        <v>9.5008792532511652</v>
      </c>
      <c r="AG226">
        <f t="shared" si="34"/>
        <v>1.3928919264410311E-2</v>
      </c>
      <c r="AH226">
        <f t="shared" si="35"/>
        <v>1.3928919264410311</v>
      </c>
    </row>
    <row r="227" spans="1:34" x14ac:dyDescent="0.35">
      <c r="A227">
        <v>2003.01</v>
      </c>
      <c r="B227" s="2">
        <v>13634.253000000001</v>
      </c>
      <c r="C227">
        <f t="shared" si="28"/>
        <v>9.5203405083003627</v>
      </c>
      <c r="D227">
        <v>1</v>
      </c>
      <c r="E227">
        <v>225</v>
      </c>
      <c r="F227">
        <f t="shared" si="29"/>
        <v>50625</v>
      </c>
      <c r="G227">
        <f t="shared" si="30"/>
        <v>129746337890625</v>
      </c>
      <c r="U227">
        <v>9.4799873947840041</v>
      </c>
      <c r="W227">
        <f t="shared" si="27"/>
        <v>4.0353113516358619E-2</v>
      </c>
      <c r="X227">
        <f t="shared" si="31"/>
        <v>4.0353113516358619</v>
      </c>
      <c r="Z227">
        <v>9.4914458496582768</v>
      </c>
      <c r="AB227" s="2">
        <f t="shared" si="32"/>
        <v>2.8894658642085957E-2</v>
      </c>
      <c r="AC227">
        <f t="shared" si="33"/>
        <v>2.8894658642085957</v>
      </c>
      <c r="AE227">
        <v>9.5072537525726304</v>
      </c>
      <c r="AG227">
        <f t="shared" si="34"/>
        <v>1.3086755727732324E-2</v>
      </c>
      <c r="AH227">
        <f t="shared" si="35"/>
        <v>1.3086755727732324</v>
      </c>
    </row>
    <row r="228" spans="1:34" x14ac:dyDescent="0.35">
      <c r="A228">
        <v>2003.02</v>
      </c>
      <c r="B228" s="2">
        <v>13751.543</v>
      </c>
      <c r="C228">
        <f t="shared" si="28"/>
        <v>9.5289063149805457</v>
      </c>
      <c r="D228">
        <v>1</v>
      </c>
      <c r="E228">
        <v>226</v>
      </c>
      <c r="F228">
        <f t="shared" si="29"/>
        <v>51076</v>
      </c>
      <c r="G228">
        <f t="shared" si="30"/>
        <v>133244912166976</v>
      </c>
      <c r="U228">
        <v>9.4878142063093858</v>
      </c>
      <c r="W228">
        <f t="shared" si="27"/>
        <v>4.1092108671159977E-2</v>
      </c>
      <c r="X228">
        <f t="shared" si="31"/>
        <v>4.1092108671159977</v>
      </c>
      <c r="Z228">
        <v>9.4977789127488084</v>
      </c>
      <c r="AB228" s="2">
        <f t="shared" si="32"/>
        <v>3.1127402231737378E-2</v>
      </c>
      <c r="AC228">
        <f t="shared" si="33"/>
        <v>3.1127402231737378</v>
      </c>
      <c r="AE228">
        <v>9.5135955294399377</v>
      </c>
      <c r="AG228">
        <f t="shared" si="34"/>
        <v>1.5310785540608052E-2</v>
      </c>
      <c r="AH228">
        <f t="shared" si="35"/>
        <v>1.5310785540608052</v>
      </c>
    </row>
    <row r="229" spans="1:34" x14ac:dyDescent="0.35">
      <c r="A229">
        <v>2003.03</v>
      </c>
      <c r="B229" s="2">
        <v>13985.073</v>
      </c>
      <c r="C229">
        <f t="shared" si="28"/>
        <v>9.5457458255008785</v>
      </c>
      <c r="D229">
        <v>1</v>
      </c>
      <c r="E229">
        <v>227</v>
      </c>
      <c r="F229">
        <f t="shared" si="29"/>
        <v>51529</v>
      </c>
      <c r="G229">
        <f t="shared" si="30"/>
        <v>136821750708889</v>
      </c>
      <c r="U229">
        <v>9.4956410178347674</v>
      </c>
      <c r="W229">
        <f t="shared" si="27"/>
        <v>5.0104807666111029E-2</v>
      </c>
      <c r="X229">
        <f t="shared" si="31"/>
        <v>5.0104807666111029</v>
      </c>
      <c r="Z229">
        <v>9.5040928252183807</v>
      </c>
      <c r="AB229" s="2">
        <f t="shared" si="32"/>
        <v>4.1653000282497743E-2</v>
      </c>
      <c r="AC229">
        <f t="shared" si="33"/>
        <v>4.1653000282497743</v>
      </c>
      <c r="AE229">
        <v>9.5199042098455102</v>
      </c>
      <c r="AG229">
        <f t="shared" si="34"/>
        <v>2.5841615655368244E-2</v>
      </c>
      <c r="AH229">
        <f t="shared" si="35"/>
        <v>2.5841615655368244</v>
      </c>
    </row>
    <row r="230" spans="1:34" x14ac:dyDescent="0.35">
      <c r="A230">
        <v>2003.04</v>
      </c>
      <c r="B230" s="2">
        <v>14145.645</v>
      </c>
      <c r="C230">
        <f t="shared" si="28"/>
        <v>9.5571620818477019</v>
      </c>
      <c r="D230">
        <v>1</v>
      </c>
      <c r="E230">
        <v>228</v>
      </c>
      <c r="F230">
        <f t="shared" si="29"/>
        <v>51984</v>
      </c>
      <c r="G230">
        <f t="shared" si="30"/>
        <v>140478247931904</v>
      </c>
      <c r="U230">
        <v>9.5034678293601491</v>
      </c>
      <c r="W230">
        <f t="shared" si="27"/>
        <v>5.3694252487552774E-2</v>
      </c>
      <c r="X230">
        <f t="shared" si="31"/>
        <v>5.3694252487552774</v>
      </c>
      <c r="Z230">
        <v>9.5103875870669921</v>
      </c>
      <c r="AB230" s="2">
        <f t="shared" si="32"/>
        <v>4.677449478070983E-2</v>
      </c>
      <c r="AC230">
        <f t="shared" si="33"/>
        <v>4.677449478070983</v>
      </c>
      <c r="AE230">
        <v>9.5261794147840124</v>
      </c>
      <c r="AG230">
        <f t="shared" si="34"/>
        <v>3.0982667063689462E-2</v>
      </c>
      <c r="AH230">
        <f t="shared" si="35"/>
        <v>3.0982667063689462</v>
      </c>
    </row>
    <row r="231" spans="1:34" x14ac:dyDescent="0.35">
      <c r="A231">
        <v>2004.01</v>
      </c>
      <c r="B231" s="2">
        <v>14221.147000000001</v>
      </c>
      <c r="C231">
        <f t="shared" si="28"/>
        <v>9.5624853611450931</v>
      </c>
      <c r="D231">
        <v>1</v>
      </c>
      <c r="E231">
        <v>229</v>
      </c>
      <c r="F231">
        <f t="shared" si="29"/>
        <v>52441</v>
      </c>
      <c r="G231">
        <f t="shared" si="30"/>
        <v>144215816802121</v>
      </c>
      <c r="U231">
        <v>9.5112946408855308</v>
      </c>
      <c r="W231">
        <f t="shared" si="27"/>
        <v>5.1190720259562283E-2</v>
      </c>
      <c r="X231">
        <f t="shared" si="31"/>
        <v>5.1190720259562283</v>
      </c>
      <c r="Z231">
        <v>9.5166631982946459</v>
      </c>
      <c r="AB231" s="2">
        <f t="shared" si="32"/>
        <v>4.5822162850447157E-2</v>
      </c>
      <c r="AC231">
        <f t="shared" si="33"/>
        <v>4.5822162850447157</v>
      </c>
      <c r="AE231">
        <v>9.5324207602080229</v>
      </c>
      <c r="AG231">
        <f t="shared" si="34"/>
        <v>3.0064600937070196E-2</v>
      </c>
      <c r="AH231">
        <f t="shared" si="35"/>
        <v>3.0064600937070196</v>
      </c>
    </row>
    <row r="232" spans="1:34" x14ac:dyDescent="0.35">
      <c r="A232">
        <v>2004.02</v>
      </c>
      <c r="B232" s="2">
        <v>14329.522999999999</v>
      </c>
      <c r="C232">
        <f t="shared" si="28"/>
        <v>9.5700772334573134</v>
      </c>
      <c r="D232">
        <v>1</v>
      </c>
      <c r="E232">
        <v>230</v>
      </c>
      <c r="F232">
        <f t="shared" si="29"/>
        <v>52900</v>
      </c>
      <c r="G232">
        <f t="shared" si="30"/>
        <v>148035889000000</v>
      </c>
      <c r="U232">
        <v>9.5191214524109107</v>
      </c>
      <c r="W232">
        <f t="shared" si="27"/>
        <v>5.0955781046402748E-2</v>
      </c>
      <c r="X232">
        <f t="shared" si="31"/>
        <v>5.0955781046402748</v>
      </c>
      <c r="Z232">
        <v>9.5229196589013387</v>
      </c>
      <c r="AB232" s="2">
        <f t="shared" si="32"/>
        <v>4.7157574555974691E-2</v>
      </c>
      <c r="AC232">
        <f t="shared" si="33"/>
        <v>4.7157574555974691</v>
      </c>
      <c r="AE232">
        <v>9.538627856983517</v>
      </c>
      <c r="AG232">
        <f t="shared" si="34"/>
        <v>3.144937647379642E-2</v>
      </c>
      <c r="AH232">
        <f t="shared" si="35"/>
        <v>3.144937647379642</v>
      </c>
    </row>
    <row r="233" spans="1:34" x14ac:dyDescent="0.35">
      <c r="A233">
        <v>2004.03</v>
      </c>
      <c r="B233" s="2">
        <v>14464.984</v>
      </c>
      <c r="C233">
        <f t="shared" si="28"/>
        <v>9.5794861112914074</v>
      </c>
      <c r="D233">
        <v>1</v>
      </c>
      <c r="E233">
        <v>231</v>
      </c>
      <c r="F233">
        <f t="shared" si="29"/>
        <v>53361</v>
      </c>
      <c r="G233">
        <f t="shared" si="30"/>
        <v>151939915084881</v>
      </c>
      <c r="U233">
        <v>9.5269482639362923</v>
      </c>
      <c r="W233">
        <f t="shared" si="27"/>
        <v>5.2537847355115019E-2</v>
      </c>
      <c r="X233">
        <f t="shared" si="31"/>
        <v>5.2537847355115019</v>
      </c>
      <c r="Z233">
        <v>9.5291569688870723</v>
      </c>
      <c r="AB233" s="2">
        <f t="shared" si="32"/>
        <v>5.0329142404335059E-2</v>
      </c>
      <c r="AC233">
        <f t="shared" si="33"/>
        <v>5.0329142404335059</v>
      </c>
      <c r="AE233">
        <v>9.5448003108451456</v>
      </c>
      <c r="AG233">
        <f t="shared" si="34"/>
        <v>3.4685800446261794E-2</v>
      </c>
      <c r="AH233">
        <f t="shared" si="35"/>
        <v>3.4685800446261794</v>
      </c>
    </row>
    <row r="234" spans="1:34" x14ac:dyDescent="0.35">
      <c r="A234">
        <v>2004.04</v>
      </c>
      <c r="B234" s="2">
        <v>14609.876</v>
      </c>
      <c r="C234">
        <f t="shared" si="28"/>
        <v>9.5894530173712873</v>
      </c>
      <c r="D234">
        <v>1</v>
      </c>
      <c r="E234">
        <v>232</v>
      </c>
      <c r="F234">
        <f t="shared" si="29"/>
        <v>53824</v>
      </c>
      <c r="G234">
        <f t="shared" si="30"/>
        <v>155929364660224</v>
      </c>
      <c r="U234">
        <v>9.534775075461674</v>
      </c>
      <c r="W234">
        <f t="shared" si="27"/>
        <v>5.4677941909613281E-2</v>
      </c>
      <c r="X234">
        <f t="shared" si="31"/>
        <v>5.4677941909613281</v>
      </c>
      <c r="Z234">
        <v>9.5353751282518449</v>
      </c>
      <c r="AB234" s="2">
        <f t="shared" si="32"/>
        <v>5.4077889119442446E-2</v>
      </c>
      <c r="AC234">
        <f t="shared" si="33"/>
        <v>5.4077889119442446</v>
      </c>
      <c r="AE234">
        <v>9.5509377223513212</v>
      </c>
      <c r="AG234">
        <f t="shared" si="34"/>
        <v>3.8515295019966089E-2</v>
      </c>
      <c r="AH234">
        <f t="shared" si="35"/>
        <v>3.8515295019966089</v>
      </c>
    </row>
    <row r="235" spans="1:34" x14ac:dyDescent="0.35">
      <c r="A235">
        <v>2005.01</v>
      </c>
      <c r="B235" s="2">
        <v>14771.602000000001</v>
      </c>
      <c r="C235">
        <f t="shared" si="28"/>
        <v>9.6004618327446085</v>
      </c>
      <c r="D235">
        <v>1</v>
      </c>
      <c r="E235">
        <v>233</v>
      </c>
      <c r="F235">
        <f t="shared" si="29"/>
        <v>54289</v>
      </c>
      <c r="G235">
        <f t="shared" si="30"/>
        <v>160005726539569</v>
      </c>
      <c r="U235">
        <v>9.5426018869870557</v>
      </c>
      <c r="W235">
        <f t="shared" si="27"/>
        <v>5.7859945757552822E-2</v>
      </c>
      <c r="X235">
        <f t="shared" si="31"/>
        <v>5.7859945757552822</v>
      </c>
      <c r="Z235">
        <v>9.5415741369956599</v>
      </c>
      <c r="AB235" s="2">
        <f t="shared" si="32"/>
        <v>5.8887695748948587E-2</v>
      </c>
      <c r="AC235">
        <f t="shared" si="33"/>
        <v>5.8887695748948587</v>
      </c>
      <c r="AE235">
        <v>9.5570396868391203</v>
      </c>
      <c r="AG235">
        <f t="shared" si="34"/>
        <v>4.3422145905488208E-2</v>
      </c>
      <c r="AH235">
        <f t="shared" si="35"/>
        <v>4.3422145905488208</v>
      </c>
    </row>
    <row r="236" spans="1:34" x14ac:dyDescent="0.35">
      <c r="A236">
        <v>2005.02</v>
      </c>
      <c r="B236" s="2">
        <v>14839.781999999999</v>
      </c>
      <c r="C236">
        <f t="shared" si="28"/>
        <v>9.6050668265865173</v>
      </c>
      <c r="D236">
        <v>1</v>
      </c>
      <c r="E236">
        <v>234</v>
      </c>
      <c r="F236">
        <f t="shared" si="29"/>
        <v>54756</v>
      </c>
      <c r="G236">
        <f t="shared" si="30"/>
        <v>164170508913216</v>
      </c>
      <c r="U236">
        <v>9.5504286985124374</v>
      </c>
      <c r="W236">
        <f t="shared" si="27"/>
        <v>5.4638128074079972E-2</v>
      </c>
      <c r="X236">
        <f t="shared" si="31"/>
        <v>5.4638128074079972</v>
      </c>
      <c r="Z236">
        <v>9.547753995118514</v>
      </c>
      <c r="AB236" s="2">
        <f t="shared" si="32"/>
        <v>5.7312831468003367E-2</v>
      </c>
      <c r="AC236">
        <f t="shared" si="33"/>
        <v>5.7312831468003367</v>
      </c>
      <c r="AE236">
        <v>9.5631057943789646</v>
      </c>
      <c r="AG236">
        <f t="shared" si="34"/>
        <v>4.1961032207552762E-2</v>
      </c>
      <c r="AH236">
        <f t="shared" si="35"/>
        <v>4.1961032207552762</v>
      </c>
    </row>
    <row r="237" spans="1:34" x14ac:dyDescent="0.35">
      <c r="A237">
        <v>2005.03</v>
      </c>
      <c r="B237" s="2">
        <v>14972.054</v>
      </c>
      <c r="C237">
        <f t="shared" si="28"/>
        <v>9.6139406757503831</v>
      </c>
      <c r="D237">
        <v>1</v>
      </c>
      <c r="E237">
        <v>235</v>
      </c>
      <c r="F237">
        <f t="shared" si="29"/>
        <v>55225</v>
      </c>
      <c r="G237">
        <f t="shared" si="30"/>
        <v>168425239515625</v>
      </c>
      <c r="U237">
        <v>9.558255510037819</v>
      </c>
      <c r="W237">
        <f t="shared" si="27"/>
        <v>5.56851657125641E-2</v>
      </c>
      <c r="X237">
        <f t="shared" si="31"/>
        <v>5.56851657125641</v>
      </c>
      <c r="Z237">
        <v>9.5539147026204088</v>
      </c>
      <c r="AB237" s="2">
        <f t="shared" si="32"/>
        <v>6.0025973129974375E-2</v>
      </c>
      <c r="AC237">
        <f t="shared" si="33"/>
        <v>6.0025973129974375</v>
      </c>
      <c r="AE237">
        <v>9.5691356297291303</v>
      </c>
      <c r="AG237">
        <f t="shared" si="34"/>
        <v>4.4805046021252792E-2</v>
      </c>
      <c r="AH237">
        <f t="shared" si="35"/>
        <v>4.4805046021252792</v>
      </c>
    </row>
    <row r="238" spans="1:34" x14ac:dyDescent="0.35">
      <c r="A238">
        <v>2005.04</v>
      </c>
      <c r="B238" s="2">
        <v>15066.597</v>
      </c>
      <c r="C238">
        <f t="shared" si="28"/>
        <v>9.6202354532477177</v>
      </c>
      <c r="D238">
        <v>1</v>
      </c>
      <c r="E238">
        <v>236</v>
      </c>
      <c r="F238">
        <f t="shared" si="29"/>
        <v>55696</v>
      </c>
      <c r="G238">
        <f t="shared" si="30"/>
        <v>172771465793536</v>
      </c>
      <c r="U238">
        <v>9.5660823215632007</v>
      </c>
      <c r="W238">
        <f t="shared" si="27"/>
        <v>5.4153131684516964E-2</v>
      </c>
      <c r="X238">
        <f t="shared" si="31"/>
        <v>5.4153131684516964</v>
      </c>
      <c r="Z238">
        <v>9.5600562595013461</v>
      </c>
      <c r="AB238" s="2">
        <f t="shared" si="32"/>
        <v>6.0179193746371595E-2</v>
      </c>
      <c r="AC238">
        <f t="shared" si="33"/>
        <v>6.0179193746371595</v>
      </c>
      <c r="AE238">
        <v>9.5751287722900518</v>
      </c>
      <c r="AG238">
        <f t="shared" si="34"/>
        <v>4.5106680957665901E-2</v>
      </c>
      <c r="AH238">
        <f t="shared" si="35"/>
        <v>4.5106680957665901</v>
      </c>
    </row>
    <row r="239" spans="1:34" x14ac:dyDescent="0.35">
      <c r="A239">
        <v>2006.01</v>
      </c>
      <c r="B239" s="2">
        <v>15267.026</v>
      </c>
      <c r="C239">
        <f t="shared" si="28"/>
        <v>9.6334506182750772</v>
      </c>
      <c r="D239">
        <v>1</v>
      </c>
      <c r="E239">
        <v>237</v>
      </c>
      <c r="F239">
        <f t="shared" si="29"/>
        <v>56169</v>
      </c>
      <c r="G239">
        <f t="shared" si="30"/>
        <v>177210755074809</v>
      </c>
      <c r="U239">
        <v>9.5739091330885824</v>
      </c>
      <c r="W239">
        <f t="shared" si="27"/>
        <v>5.9541485186494825E-2</v>
      </c>
      <c r="X239">
        <f t="shared" si="31"/>
        <v>5.9541485186494825</v>
      </c>
      <c r="Z239">
        <v>9.5661786657613188</v>
      </c>
      <c r="AB239" s="2">
        <f t="shared" si="32"/>
        <v>6.7271952513758393E-2</v>
      </c>
      <c r="AC239">
        <f t="shared" si="33"/>
        <v>6.7271952513758393</v>
      </c>
      <c r="AE239">
        <v>9.5810847960584287</v>
      </c>
      <c r="AG239">
        <f t="shared" si="34"/>
        <v>5.2365822216648539E-2</v>
      </c>
      <c r="AH239">
        <f t="shared" si="35"/>
        <v>5.2365822216648539</v>
      </c>
    </row>
    <row r="240" spans="1:34" x14ac:dyDescent="0.35">
      <c r="A240">
        <v>2006.02</v>
      </c>
      <c r="B240" s="2">
        <v>15302.705</v>
      </c>
      <c r="C240">
        <f t="shared" si="28"/>
        <v>9.6357848891393321</v>
      </c>
      <c r="D240">
        <v>1</v>
      </c>
      <c r="E240">
        <v>238</v>
      </c>
      <c r="F240">
        <f t="shared" si="29"/>
        <v>56644</v>
      </c>
      <c r="G240">
        <f t="shared" si="30"/>
        <v>181744694737984</v>
      </c>
      <c r="U240">
        <v>9.5817359446139641</v>
      </c>
      <c r="W240">
        <f t="shared" si="27"/>
        <v>5.4048944525368015E-2</v>
      </c>
      <c r="X240">
        <f t="shared" si="31"/>
        <v>5.4048944525368015</v>
      </c>
      <c r="Z240">
        <v>9.5722819214003358</v>
      </c>
      <c r="AB240" s="2">
        <f t="shared" si="32"/>
        <v>6.3502967738996219E-2</v>
      </c>
      <c r="AC240">
        <f t="shared" si="33"/>
        <v>6.3502967738996219</v>
      </c>
      <c r="AE240">
        <v>9.5870032695811425</v>
      </c>
      <c r="AG240">
        <f t="shared" si="34"/>
        <v>4.8781619558189604E-2</v>
      </c>
      <c r="AH240">
        <f t="shared" si="35"/>
        <v>4.8781619558189604</v>
      </c>
    </row>
    <row r="241" spans="1:34" x14ac:dyDescent="0.35">
      <c r="A241">
        <v>2006.03</v>
      </c>
      <c r="B241" s="2">
        <v>15326.368</v>
      </c>
      <c r="C241">
        <f t="shared" si="28"/>
        <v>9.6373300227258323</v>
      </c>
      <c r="D241">
        <v>1</v>
      </c>
      <c r="E241">
        <v>239</v>
      </c>
      <c r="F241">
        <f t="shared" si="29"/>
        <v>57121</v>
      </c>
      <c r="G241">
        <f t="shared" si="30"/>
        <v>186374892382561</v>
      </c>
      <c r="U241">
        <v>9.5895627561393457</v>
      </c>
      <c r="W241">
        <f t="shared" si="27"/>
        <v>4.7767266586486556E-2</v>
      </c>
      <c r="X241">
        <f t="shared" si="31"/>
        <v>4.7767266586486556</v>
      </c>
      <c r="Z241">
        <v>9.5783660264183936</v>
      </c>
      <c r="AB241" s="2">
        <f t="shared" si="32"/>
        <v>5.8963996307438649E-2</v>
      </c>
      <c r="AC241">
        <f t="shared" si="33"/>
        <v>5.8963996307438649</v>
      </c>
      <c r="AE241">
        <v>9.5928837559089661</v>
      </c>
      <c r="AG241">
        <f t="shared" si="34"/>
        <v>4.4446266816866142E-2</v>
      </c>
      <c r="AH241">
        <f t="shared" si="35"/>
        <v>4.4446266816866142</v>
      </c>
    </row>
    <row r="242" spans="1:34" x14ac:dyDescent="0.35">
      <c r="A242">
        <v>2006.04</v>
      </c>
      <c r="B242" s="2">
        <v>15456.928</v>
      </c>
      <c r="C242">
        <f t="shared" si="28"/>
        <v>9.6458125960577537</v>
      </c>
      <c r="D242">
        <v>1</v>
      </c>
      <c r="E242">
        <v>240</v>
      </c>
      <c r="F242">
        <f t="shared" si="29"/>
        <v>57600</v>
      </c>
      <c r="G242">
        <f t="shared" si="30"/>
        <v>191102976000000</v>
      </c>
      <c r="U242">
        <v>9.5973895676647274</v>
      </c>
      <c r="W242">
        <f t="shared" si="27"/>
        <v>4.8423028393026257E-2</v>
      </c>
      <c r="X242">
        <f t="shared" si="31"/>
        <v>4.8423028393026257</v>
      </c>
      <c r="Z242">
        <v>9.5844309808154904</v>
      </c>
      <c r="AB242" s="2">
        <f t="shared" si="32"/>
        <v>6.1381615242263265E-2</v>
      </c>
      <c r="AC242">
        <f t="shared" si="33"/>
        <v>6.1381615242263265</v>
      </c>
      <c r="AE242">
        <v>9.5987258125500912</v>
      </c>
      <c r="AG242">
        <f t="shared" si="34"/>
        <v>4.7086783507662489E-2</v>
      </c>
      <c r="AH242">
        <f t="shared" si="35"/>
        <v>4.7086783507662489</v>
      </c>
    </row>
    <row r="243" spans="1:34" x14ac:dyDescent="0.35">
      <c r="A243">
        <v>2007.01</v>
      </c>
      <c r="B243" s="2">
        <v>15493.328</v>
      </c>
      <c r="C243">
        <f t="shared" si="28"/>
        <v>9.6481647586235439</v>
      </c>
      <c r="D243">
        <v>1</v>
      </c>
      <c r="E243">
        <v>241</v>
      </c>
      <c r="F243">
        <f t="shared" si="29"/>
        <v>58081</v>
      </c>
      <c r="G243">
        <f t="shared" si="30"/>
        <v>195930594145441</v>
      </c>
      <c r="U243">
        <v>9.6052163791901073</v>
      </c>
      <c r="W243">
        <f t="shared" si="27"/>
        <v>4.2948379433436656E-2</v>
      </c>
      <c r="X243">
        <f t="shared" si="31"/>
        <v>4.2948379433436656</v>
      </c>
      <c r="Z243">
        <v>9.5904767845916261</v>
      </c>
      <c r="AB243" s="2">
        <f t="shared" si="32"/>
        <v>5.7687974031917832E-2</v>
      </c>
      <c r="AC243">
        <f t="shared" si="33"/>
        <v>5.7687974031917832</v>
      </c>
      <c r="AE243">
        <v>9.6045289914234662</v>
      </c>
      <c r="AG243">
        <f t="shared" si="34"/>
        <v>4.363576720007778E-2</v>
      </c>
      <c r="AH243">
        <f t="shared" si="35"/>
        <v>4.363576720007778</v>
      </c>
    </row>
    <row r="244" spans="1:34" x14ac:dyDescent="0.35">
      <c r="A244">
        <v>2007.02</v>
      </c>
      <c r="B244" s="2">
        <v>15582.084999999999</v>
      </c>
      <c r="C244">
        <f t="shared" si="28"/>
        <v>9.6538771358881181</v>
      </c>
      <c r="D244">
        <v>1</v>
      </c>
      <c r="E244">
        <v>242</v>
      </c>
      <c r="F244">
        <f t="shared" si="29"/>
        <v>58564</v>
      </c>
      <c r="G244">
        <f t="shared" si="30"/>
        <v>200859416110144</v>
      </c>
      <c r="U244">
        <v>9.613043190715489</v>
      </c>
      <c r="W244">
        <f t="shared" si="27"/>
        <v>4.0833945172629171E-2</v>
      </c>
      <c r="X244">
        <f t="shared" si="31"/>
        <v>4.0833945172629171</v>
      </c>
      <c r="Z244">
        <v>9.5965034377468044</v>
      </c>
      <c r="AB244" s="2">
        <f t="shared" si="32"/>
        <v>5.7373698141313767E-2</v>
      </c>
      <c r="AC244">
        <f t="shared" si="33"/>
        <v>5.7373698141313767</v>
      </c>
      <c r="AE244">
        <v>9.6102928388118976</v>
      </c>
      <c r="AG244">
        <f t="shared" si="34"/>
        <v>4.3584297076220579E-2</v>
      </c>
      <c r="AH244">
        <f t="shared" si="35"/>
        <v>4.3584297076220579</v>
      </c>
    </row>
    <row r="245" spans="1:34" x14ac:dyDescent="0.35">
      <c r="A245">
        <v>2007.03</v>
      </c>
      <c r="B245" s="2">
        <v>15666.737999999999</v>
      </c>
      <c r="C245">
        <f t="shared" si="28"/>
        <v>9.6592951452052098</v>
      </c>
      <c r="D245">
        <v>1</v>
      </c>
      <c r="E245">
        <v>243</v>
      </c>
      <c r="F245">
        <f t="shared" si="29"/>
        <v>59049</v>
      </c>
      <c r="G245">
        <f t="shared" si="30"/>
        <v>205891132094649</v>
      </c>
      <c r="U245">
        <v>9.6208700022408706</v>
      </c>
      <c r="W245">
        <f t="shared" si="27"/>
        <v>3.8425142964339187E-2</v>
      </c>
      <c r="X245">
        <f t="shared" si="31"/>
        <v>3.8425142964339187</v>
      </c>
      <c r="Z245">
        <v>9.6025109402810234</v>
      </c>
      <c r="AB245" s="2">
        <f t="shared" si="32"/>
        <v>5.6784204924186454E-2</v>
      </c>
      <c r="AC245">
        <f t="shared" si="33"/>
        <v>5.6784204924186454</v>
      </c>
      <c r="AE245">
        <v>9.6160168953150151</v>
      </c>
      <c r="AG245">
        <f t="shared" si="34"/>
        <v>4.3278249890194687E-2</v>
      </c>
      <c r="AH245">
        <f t="shared" si="35"/>
        <v>4.3278249890194687</v>
      </c>
    </row>
    <row r="246" spans="1:34" x14ac:dyDescent="0.35">
      <c r="A246">
        <v>2007.04</v>
      </c>
      <c r="B246" s="2">
        <v>15761.967000000001</v>
      </c>
      <c r="C246">
        <f t="shared" si="28"/>
        <v>9.6653551652684637</v>
      </c>
      <c r="D246">
        <v>1</v>
      </c>
      <c r="E246">
        <v>244</v>
      </c>
      <c r="F246">
        <f t="shared" si="29"/>
        <v>59536</v>
      </c>
      <c r="G246">
        <f t="shared" si="30"/>
        <v>211027453382656</v>
      </c>
      <c r="U246">
        <v>9.6286968137662523</v>
      </c>
      <c r="W246">
        <f t="shared" si="27"/>
        <v>3.6658351502211417E-2</v>
      </c>
      <c r="X246">
        <f t="shared" si="31"/>
        <v>3.6658351502211417</v>
      </c>
      <c r="Z246">
        <v>9.6084992921942796</v>
      </c>
      <c r="AB246" s="2">
        <f t="shared" si="32"/>
        <v>5.685587307418416E-2</v>
      </c>
      <c r="AC246">
        <f t="shared" si="33"/>
        <v>5.685587307418416</v>
      </c>
      <c r="AE246">
        <v>9.6217006958019873</v>
      </c>
      <c r="AG246">
        <f t="shared" si="34"/>
        <v>4.3654469466476442E-2</v>
      </c>
      <c r="AH246">
        <f t="shared" si="35"/>
        <v>4.3654469466476442</v>
      </c>
    </row>
    <row r="247" spans="1:34" x14ac:dyDescent="0.35">
      <c r="A247">
        <v>2008.01</v>
      </c>
      <c r="B247" s="2">
        <v>15671.383</v>
      </c>
      <c r="C247">
        <f t="shared" si="28"/>
        <v>9.6595915892730595</v>
      </c>
      <c r="D247">
        <v>1</v>
      </c>
      <c r="E247">
        <v>245</v>
      </c>
      <c r="F247">
        <f t="shared" si="29"/>
        <v>60025</v>
      </c>
      <c r="G247">
        <f t="shared" si="30"/>
        <v>216270112515625</v>
      </c>
      <c r="U247">
        <v>9.636523625291634</v>
      </c>
      <c r="W247">
        <f t="shared" si="27"/>
        <v>2.3067963981425521E-2</v>
      </c>
      <c r="X247">
        <f t="shared" si="31"/>
        <v>2.3067963981425521</v>
      </c>
      <c r="Z247">
        <v>9.6144684934865801</v>
      </c>
      <c r="AB247" s="2">
        <f t="shared" si="32"/>
        <v>4.5123095786479439E-2</v>
      </c>
      <c r="AC247">
        <f t="shared" si="33"/>
        <v>4.5123095786479439</v>
      </c>
      <c r="AE247">
        <v>9.6273437693640798</v>
      </c>
      <c r="AG247">
        <f t="shared" si="34"/>
        <v>3.2247819908979736E-2</v>
      </c>
      <c r="AH247">
        <f t="shared" si="35"/>
        <v>3.2247819908979736</v>
      </c>
    </row>
    <row r="248" spans="1:34" x14ac:dyDescent="0.35">
      <c r="A248">
        <v>2008.02</v>
      </c>
      <c r="B248" s="2">
        <v>15752.308000000001</v>
      </c>
      <c r="C248">
        <f t="shared" si="28"/>
        <v>9.6647421732004286</v>
      </c>
      <c r="D248">
        <v>1</v>
      </c>
      <c r="E248">
        <v>246</v>
      </c>
      <c r="F248">
        <f t="shared" si="29"/>
        <v>60516</v>
      </c>
      <c r="G248">
        <f t="shared" si="30"/>
        <v>221620863468096</v>
      </c>
      <c r="U248">
        <v>9.6443504368170156</v>
      </c>
      <c r="W248">
        <f t="shared" si="27"/>
        <v>2.0391736383412962E-2</v>
      </c>
      <c r="X248">
        <f t="shared" si="31"/>
        <v>2.0391736383412962</v>
      </c>
      <c r="Z248">
        <v>9.6204185441579195</v>
      </c>
      <c r="AB248" s="2">
        <f t="shared" si="32"/>
        <v>4.4323629042509083E-2</v>
      </c>
      <c r="AC248">
        <f t="shared" si="33"/>
        <v>4.4323629042509083</v>
      </c>
      <c r="AE248">
        <v>9.6329456392670014</v>
      </c>
      <c r="AG248">
        <f t="shared" si="34"/>
        <v>3.1796533933427185E-2</v>
      </c>
      <c r="AH248">
        <f t="shared" si="35"/>
        <v>3.1796533933427185</v>
      </c>
    </row>
    <row r="249" spans="1:34" x14ac:dyDescent="0.35">
      <c r="A249">
        <v>2008.03</v>
      </c>
      <c r="B249" s="2">
        <v>15667.031999999999</v>
      </c>
      <c r="C249">
        <f t="shared" si="28"/>
        <v>9.659313910901135</v>
      </c>
      <c r="D249">
        <v>1</v>
      </c>
      <c r="E249">
        <v>247</v>
      </c>
      <c r="F249">
        <f t="shared" si="29"/>
        <v>61009</v>
      </c>
      <c r="G249">
        <f t="shared" si="30"/>
        <v>227081481823729</v>
      </c>
      <c r="U249">
        <v>9.6521772483423973</v>
      </c>
      <c r="W249">
        <f t="shared" si="27"/>
        <v>7.1366625587376831E-3</v>
      </c>
      <c r="X249">
        <f t="shared" si="31"/>
        <v>0.71366625587376831</v>
      </c>
      <c r="Z249">
        <v>9.626349444208298</v>
      </c>
      <c r="AB249" s="2">
        <f t="shared" si="32"/>
        <v>3.2964466692837036E-2</v>
      </c>
      <c r="AC249">
        <f t="shared" si="33"/>
        <v>3.2964466692837036</v>
      </c>
      <c r="AE249">
        <v>9.6385058229030474</v>
      </c>
      <c r="AG249">
        <f t="shared" si="34"/>
        <v>2.0808087998087643E-2</v>
      </c>
      <c r="AH249">
        <f t="shared" si="35"/>
        <v>2.0808087998087643</v>
      </c>
    </row>
    <row r="250" spans="1:34" x14ac:dyDescent="0.35">
      <c r="A250">
        <v>2008.04</v>
      </c>
      <c r="B250" s="2">
        <v>15328.027</v>
      </c>
      <c r="C250">
        <f t="shared" si="28"/>
        <v>9.6374382616913454</v>
      </c>
      <c r="D250">
        <v>1</v>
      </c>
      <c r="E250">
        <v>248</v>
      </c>
      <c r="F250">
        <f t="shared" si="29"/>
        <v>61504</v>
      </c>
      <c r="G250">
        <f t="shared" si="30"/>
        <v>232653764952064</v>
      </c>
      <c r="U250">
        <v>9.660004059867779</v>
      </c>
      <c r="W250">
        <f t="shared" si="27"/>
        <v>-2.256579817643356E-2</v>
      </c>
      <c r="X250">
        <f t="shared" si="31"/>
        <v>-2.256579817643356</v>
      </c>
      <c r="Z250">
        <v>9.6322611936377172</v>
      </c>
      <c r="AB250" s="2">
        <f t="shared" si="32"/>
        <v>5.1770680536282754E-3</v>
      </c>
      <c r="AC250">
        <f t="shared" si="33"/>
        <v>0.51770680536282754</v>
      </c>
      <c r="AE250">
        <v>9.6440238317430591</v>
      </c>
      <c r="AG250">
        <f t="shared" si="34"/>
        <v>-6.5855700517136739E-3</v>
      </c>
      <c r="AH250">
        <f t="shared" si="35"/>
        <v>-0.65855700517136739</v>
      </c>
    </row>
    <row r="251" spans="1:34" x14ac:dyDescent="0.35">
      <c r="A251">
        <v>2009.01</v>
      </c>
      <c r="B251" s="2">
        <v>15155.94</v>
      </c>
      <c r="C251">
        <f t="shared" si="28"/>
        <v>9.6261478133024685</v>
      </c>
      <c r="D251">
        <v>1</v>
      </c>
      <c r="E251">
        <v>249</v>
      </c>
      <c r="F251">
        <f t="shared" si="29"/>
        <v>62001</v>
      </c>
      <c r="G251">
        <f t="shared" si="30"/>
        <v>238339532186001</v>
      </c>
      <c r="U251">
        <v>9.6678308713931607</v>
      </c>
      <c r="W251">
        <f t="shared" si="27"/>
        <v>-4.1683058090692171E-2</v>
      </c>
      <c r="X251">
        <f t="shared" si="31"/>
        <v>-4.1683058090692171</v>
      </c>
      <c r="Z251">
        <v>9.6381537924461771</v>
      </c>
      <c r="AB251" s="2">
        <f t="shared" si="32"/>
        <v>-1.2005979143708601E-2</v>
      </c>
      <c r="AC251">
        <f t="shared" si="33"/>
        <v>-1.2005979143708601</v>
      </c>
      <c r="AE251">
        <v>9.649499171288193</v>
      </c>
      <c r="AG251">
        <f t="shared" si="34"/>
        <v>-2.3351357985724519E-2</v>
      </c>
      <c r="AH251">
        <f t="shared" si="35"/>
        <v>-2.3351357985724519</v>
      </c>
    </row>
    <row r="252" spans="1:34" x14ac:dyDescent="0.35">
      <c r="A252">
        <v>2009.02</v>
      </c>
      <c r="B252" s="2">
        <v>15134.117</v>
      </c>
      <c r="C252">
        <f t="shared" si="28"/>
        <v>9.6247068781615468</v>
      </c>
      <c r="D252">
        <v>1</v>
      </c>
      <c r="E252">
        <v>250</v>
      </c>
      <c r="F252">
        <f t="shared" si="29"/>
        <v>62500</v>
      </c>
      <c r="G252">
        <f t="shared" si="30"/>
        <v>244140625000000</v>
      </c>
      <c r="U252">
        <v>9.6756576829185406</v>
      </c>
      <c r="W252">
        <f t="shared" si="27"/>
        <v>-5.0950804756993762E-2</v>
      </c>
      <c r="X252">
        <f t="shared" si="31"/>
        <v>-5.0950804756993762</v>
      </c>
      <c r="Z252">
        <v>9.6440272406336778</v>
      </c>
      <c r="AB252" s="2">
        <f t="shared" si="32"/>
        <v>-1.9320362472130981E-2</v>
      </c>
      <c r="AC252">
        <f t="shared" si="33"/>
        <v>-1.9320362472130981</v>
      </c>
      <c r="AE252">
        <v>9.6549313410214754</v>
      </c>
      <c r="AG252">
        <f t="shared" si="34"/>
        <v>-3.0224462859928636E-2</v>
      </c>
      <c r="AH252">
        <f t="shared" si="35"/>
        <v>-3.0224462859928636</v>
      </c>
    </row>
    <row r="253" spans="1:34" x14ac:dyDescent="0.35">
      <c r="A253">
        <v>2009.03</v>
      </c>
      <c r="B253" s="2">
        <v>15189.222</v>
      </c>
      <c r="C253">
        <f t="shared" si="28"/>
        <v>9.628341376371619</v>
      </c>
      <c r="D253">
        <v>1</v>
      </c>
      <c r="E253">
        <v>251</v>
      </c>
      <c r="F253">
        <f t="shared" si="29"/>
        <v>63001</v>
      </c>
      <c r="G253">
        <f t="shared" si="30"/>
        <v>250058907189001</v>
      </c>
      <c r="U253">
        <v>9.683484494443924</v>
      </c>
      <c r="W253">
        <f t="shared" si="27"/>
        <v>-5.5143118072304986E-2</v>
      </c>
      <c r="X253">
        <f t="shared" si="31"/>
        <v>-5.5143118072304986</v>
      </c>
      <c r="Z253">
        <v>9.6498815382002192</v>
      </c>
      <c r="AB253" s="2">
        <f t="shared" si="32"/>
        <v>-2.1540161828600191E-2</v>
      </c>
      <c r="AC253">
        <f t="shared" si="33"/>
        <v>-2.1540161828600191</v>
      </c>
      <c r="AE253">
        <v>9.660319834359175</v>
      </c>
      <c r="AG253">
        <f t="shared" si="34"/>
        <v>-3.1978457987555942E-2</v>
      </c>
      <c r="AH253">
        <f t="shared" si="35"/>
        <v>-3.1978457987555942</v>
      </c>
    </row>
    <row r="254" spans="1:34" x14ac:dyDescent="0.35">
      <c r="A254">
        <v>2009.04</v>
      </c>
      <c r="B254" s="2">
        <v>15356.058000000001</v>
      </c>
      <c r="C254">
        <f t="shared" si="28"/>
        <v>9.6392653331388232</v>
      </c>
      <c r="D254">
        <v>1</v>
      </c>
      <c r="E254">
        <v>252</v>
      </c>
      <c r="F254">
        <f t="shared" si="29"/>
        <v>63504</v>
      </c>
      <c r="G254">
        <f t="shared" si="30"/>
        <v>256096265048064</v>
      </c>
      <c r="U254">
        <v>9.6913113059693039</v>
      </c>
      <c r="W254">
        <f t="shared" si="27"/>
        <v>-5.2045972830480736E-2</v>
      </c>
      <c r="X254">
        <f t="shared" si="31"/>
        <v>-5.2045972830480736</v>
      </c>
      <c r="Z254">
        <v>9.6557166851458014</v>
      </c>
      <c r="AB254" s="2">
        <f t="shared" si="32"/>
        <v>-1.6451352006978226E-2</v>
      </c>
      <c r="AC254">
        <f t="shared" si="33"/>
        <v>-1.6451352006978226</v>
      </c>
      <c r="AE254">
        <v>9.6656641386019757</v>
      </c>
      <c r="AG254">
        <f t="shared" si="34"/>
        <v>-2.6398805463152542E-2</v>
      </c>
      <c r="AH254">
        <f t="shared" si="35"/>
        <v>-2.6398805463152542</v>
      </c>
    </row>
    <row r="255" spans="1:34" x14ac:dyDescent="0.35">
      <c r="A255">
        <v>2010.01</v>
      </c>
      <c r="B255" s="2">
        <v>15415.145</v>
      </c>
      <c r="C255">
        <f t="shared" si="28"/>
        <v>9.6431057466983265</v>
      </c>
      <c r="D255">
        <v>1</v>
      </c>
      <c r="E255">
        <v>253</v>
      </c>
      <c r="F255">
        <f t="shared" si="29"/>
        <v>64009</v>
      </c>
      <c r="G255">
        <f t="shared" si="30"/>
        <v>262254607552729</v>
      </c>
      <c r="U255">
        <v>9.6991381174946856</v>
      </c>
      <c r="W255">
        <f t="shared" si="27"/>
        <v>-5.6032370796359032E-2</v>
      </c>
      <c r="X255">
        <f t="shared" si="31"/>
        <v>-5.6032370796359032</v>
      </c>
      <c r="Z255">
        <v>9.6615326814704225</v>
      </c>
      <c r="AB255" s="2">
        <f t="shared" si="32"/>
        <v>-1.8426934772096004E-2</v>
      </c>
      <c r="AC255">
        <f t="shared" si="33"/>
        <v>-1.8426934772096004</v>
      </c>
      <c r="AE255">
        <v>9.6709637348859552</v>
      </c>
      <c r="AG255">
        <f t="shared" si="34"/>
        <v>-2.7857988187628635E-2</v>
      </c>
      <c r="AH255">
        <f t="shared" si="35"/>
        <v>-2.7857988187628635</v>
      </c>
    </row>
    <row r="256" spans="1:34" x14ac:dyDescent="0.35">
      <c r="A256">
        <v>2010.02</v>
      </c>
      <c r="B256" s="2">
        <v>15557.277</v>
      </c>
      <c r="C256">
        <f t="shared" si="28"/>
        <v>9.6522837824180954</v>
      </c>
      <c r="D256">
        <v>1</v>
      </c>
      <c r="E256">
        <v>254</v>
      </c>
      <c r="F256">
        <f t="shared" si="29"/>
        <v>64516</v>
      </c>
      <c r="G256">
        <f t="shared" si="30"/>
        <v>268535866540096</v>
      </c>
      <c r="U256">
        <v>9.7069649290200672</v>
      </c>
      <c r="W256">
        <f t="shared" si="27"/>
        <v>-5.4681146601971875E-2</v>
      </c>
      <c r="X256">
        <f t="shared" si="31"/>
        <v>-5.4681146601971875</v>
      </c>
      <c r="Z256">
        <v>9.6673295271740862</v>
      </c>
      <c r="AB256" s="2">
        <f t="shared" si="32"/>
        <v>-1.5045744755990853E-2</v>
      </c>
      <c r="AC256">
        <f t="shared" si="33"/>
        <v>-1.5045744755990853</v>
      </c>
      <c r="AE256">
        <v>9.6762180981333739</v>
      </c>
      <c r="AG256">
        <f t="shared" si="34"/>
        <v>-2.3934315715278487E-2</v>
      </c>
      <c r="AH256">
        <f t="shared" si="35"/>
        <v>-2.3934315715278487</v>
      </c>
    </row>
    <row r="257" spans="1:34" x14ac:dyDescent="0.35">
      <c r="A257">
        <v>2010.03</v>
      </c>
      <c r="B257" s="2">
        <v>15671.967000000001</v>
      </c>
      <c r="C257">
        <f t="shared" si="28"/>
        <v>9.6596288539560042</v>
      </c>
      <c r="D257">
        <v>1</v>
      </c>
      <c r="E257">
        <v>255</v>
      </c>
      <c r="F257">
        <f t="shared" si="29"/>
        <v>65025</v>
      </c>
      <c r="G257">
        <f t="shared" si="30"/>
        <v>274941996890625</v>
      </c>
      <c r="U257">
        <v>9.7147917405454489</v>
      </c>
      <c r="W257">
        <f t="shared" si="27"/>
        <v>-5.5162886589444682E-2</v>
      </c>
      <c r="X257">
        <f t="shared" si="31"/>
        <v>-5.5162886589444682</v>
      </c>
      <c r="Z257">
        <v>9.6731072222567871</v>
      </c>
      <c r="AB257" s="2">
        <f t="shared" si="32"/>
        <v>-1.3478368300782861E-2</v>
      </c>
      <c r="AC257">
        <f t="shared" si="33"/>
        <v>-1.3478368300782861</v>
      </c>
      <c r="AE257">
        <v>9.681426697003241</v>
      </c>
      <c r="AG257">
        <f t="shared" si="34"/>
        <v>-2.1797843047236753E-2</v>
      </c>
      <c r="AH257">
        <f t="shared" si="35"/>
        <v>-2.1797843047236753</v>
      </c>
    </row>
    <row r="258" spans="1:34" x14ac:dyDescent="0.35">
      <c r="A258">
        <v>2010.04</v>
      </c>
      <c r="B258" s="2">
        <v>15750.625</v>
      </c>
      <c r="C258">
        <f t="shared" si="28"/>
        <v>9.6646353260061311</v>
      </c>
      <c r="D258">
        <v>1</v>
      </c>
      <c r="E258">
        <v>256</v>
      </c>
      <c r="F258">
        <f t="shared" si="29"/>
        <v>65536</v>
      </c>
      <c r="G258">
        <f t="shared" si="30"/>
        <v>281474976710656</v>
      </c>
      <c r="U258">
        <v>9.7226185520708306</v>
      </c>
      <c r="W258">
        <f t="shared" si="27"/>
        <v>-5.7983226064699522E-2</v>
      </c>
      <c r="X258">
        <f t="shared" si="31"/>
        <v>-5.7983226064699522</v>
      </c>
      <c r="Z258">
        <v>9.6788657667185305</v>
      </c>
      <c r="AB258" s="2">
        <f t="shared" si="32"/>
        <v>-1.4230440712399428E-2</v>
      </c>
      <c r="AC258">
        <f t="shared" si="33"/>
        <v>-1.4230440712399428</v>
      </c>
      <c r="AE258">
        <v>9.686588993841724</v>
      </c>
      <c r="AG258">
        <f t="shared" si="34"/>
        <v>-2.1953667835592938E-2</v>
      </c>
      <c r="AH258">
        <f t="shared" si="35"/>
        <v>-2.1953667835592938</v>
      </c>
    </row>
    <row r="259" spans="1:34" x14ac:dyDescent="0.35">
      <c r="A259">
        <v>2011.01</v>
      </c>
      <c r="B259" s="2">
        <v>15712.754000000001</v>
      </c>
      <c r="C259">
        <f t="shared" si="28"/>
        <v>9.6622280182411924</v>
      </c>
      <c r="D259">
        <v>1</v>
      </c>
      <c r="E259">
        <v>257</v>
      </c>
      <c r="F259">
        <f t="shared" si="29"/>
        <v>66049</v>
      </c>
      <c r="G259">
        <f t="shared" si="30"/>
        <v>288136807515649</v>
      </c>
      <c r="U259">
        <v>9.7304453635962123</v>
      </c>
      <c r="W259">
        <f t="shared" ref="W259:W296" si="36">C259-U259</f>
        <v>-6.8217345355019887E-2</v>
      </c>
      <c r="X259">
        <f t="shared" si="31"/>
        <v>-6.8217345355019887</v>
      </c>
      <c r="Z259">
        <v>9.6846051605593129</v>
      </c>
      <c r="AB259" s="2">
        <f t="shared" si="32"/>
        <v>-2.2377142318120491E-2</v>
      </c>
      <c r="AC259">
        <f t="shared" si="33"/>
        <v>-2.2377142318120491</v>
      </c>
      <c r="AE259">
        <v>9.691704444632343</v>
      </c>
      <c r="AG259">
        <f t="shared" si="34"/>
        <v>-2.9476426391150667E-2</v>
      </c>
      <c r="AH259">
        <f t="shared" si="35"/>
        <v>-2.9476426391150667</v>
      </c>
    </row>
    <row r="260" spans="1:34" x14ac:dyDescent="0.35">
      <c r="A260">
        <v>2011.02</v>
      </c>
      <c r="B260" s="2">
        <v>15825.096</v>
      </c>
      <c r="C260">
        <f t="shared" ref="C260:C296" si="37">LN(B260)</f>
        <v>9.669352313344687</v>
      </c>
      <c r="D260">
        <v>1</v>
      </c>
      <c r="E260">
        <v>258</v>
      </c>
      <c r="F260">
        <f t="shared" ref="F260:F296" si="38">E260^2</f>
        <v>66564</v>
      </c>
      <c r="G260">
        <f t="shared" ref="G260:G296" si="39">F260^3</f>
        <v>294929514414144</v>
      </c>
      <c r="U260">
        <v>9.7382721751215939</v>
      </c>
      <c r="W260">
        <f t="shared" si="36"/>
        <v>-6.8919861776906899E-2</v>
      </c>
      <c r="X260">
        <f t="shared" ref="X260:X296" si="40">W260*100</f>
        <v>-6.8919861776906899</v>
      </c>
      <c r="Z260">
        <v>9.6903254037791378</v>
      </c>
      <c r="AB260" s="2">
        <f t="shared" ref="AB260:AB296" si="41">C260-Z260</f>
        <v>-2.0973090434450725E-2</v>
      </c>
      <c r="AC260">
        <f t="shared" ref="AC260:AC296" si="42">AB260*100</f>
        <v>-2.0973090434450725</v>
      </c>
      <c r="AE260">
        <v>9.6967724989459647</v>
      </c>
      <c r="AG260">
        <f t="shared" ref="AG260:AG296" si="43">C260-AE260</f>
        <v>-2.742018560127768E-2</v>
      </c>
      <c r="AH260">
        <f t="shared" ref="AH260:AH296" si="44">AG260*100</f>
        <v>-2.742018560127768</v>
      </c>
    </row>
    <row r="261" spans="1:34" x14ac:dyDescent="0.35">
      <c r="A261">
        <v>2011.03</v>
      </c>
      <c r="B261" s="2">
        <v>15820.7</v>
      </c>
      <c r="C261">
        <f t="shared" si="37"/>
        <v>9.6690744881303505</v>
      </c>
      <c r="D261">
        <v>1</v>
      </c>
      <c r="E261">
        <v>259</v>
      </c>
      <c r="F261">
        <f t="shared" si="38"/>
        <v>67081</v>
      </c>
      <c r="G261">
        <f t="shared" si="39"/>
        <v>301855146292441</v>
      </c>
      <c r="U261">
        <v>9.7460989866469756</v>
      </c>
      <c r="W261">
        <f t="shared" si="36"/>
        <v>-7.7024498516625073E-2</v>
      </c>
      <c r="X261">
        <f t="shared" si="40"/>
        <v>-7.7024498516625073</v>
      </c>
      <c r="Z261">
        <v>9.6960264963780034</v>
      </c>
      <c r="AB261" s="2">
        <f t="shared" si="41"/>
        <v>-2.695200824765287E-2</v>
      </c>
      <c r="AC261">
        <f t="shared" si="42"/>
        <v>-2.695200824765287</v>
      </c>
      <c r="AE261">
        <v>9.7017925998905969</v>
      </c>
      <c r="AG261">
        <f t="shared" si="43"/>
        <v>-3.2718111760246416E-2</v>
      </c>
      <c r="AH261">
        <f t="shared" si="44"/>
        <v>-3.2718111760246416</v>
      </c>
    </row>
    <row r="262" spans="1:34" x14ac:dyDescent="0.35">
      <c r="A262">
        <v>2011.04</v>
      </c>
      <c r="B262" s="2">
        <v>16004.107</v>
      </c>
      <c r="C262">
        <f t="shared" si="37"/>
        <v>9.6806006557833193</v>
      </c>
      <c r="D262">
        <v>1</v>
      </c>
      <c r="E262">
        <v>260</v>
      </c>
      <c r="F262">
        <f t="shared" si="38"/>
        <v>67600</v>
      </c>
      <c r="G262">
        <f t="shared" si="39"/>
        <v>308915776000000</v>
      </c>
      <c r="U262">
        <v>9.7539257981723573</v>
      </c>
      <c r="W262">
        <f t="shared" si="36"/>
        <v>-7.3325142389037978E-2</v>
      </c>
      <c r="X262">
        <f t="shared" si="40"/>
        <v>-7.3325142389037978</v>
      </c>
      <c r="Z262">
        <v>9.7017084383559045</v>
      </c>
      <c r="AB262" s="2">
        <f t="shared" si="41"/>
        <v>-2.1107782572585165E-2</v>
      </c>
      <c r="AC262">
        <f t="shared" si="42"/>
        <v>-2.1107782572585165</v>
      </c>
      <c r="AE262">
        <v>9.7067641840610115</v>
      </c>
      <c r="AG262">
        <f t="shared" si="43"/>
        <v>-2.6163528277692194E-2</v>
      </c>
      <c r="AH262">
        <f t="shared" si="44"/>
        <v>-2.6163528277692194</v>
      </c>
    </row>
    <row r="263" spans="1:34" x14ac:dyDescent="0.35">
      <c r="A263">
        <v>2012.01</v>
      </c>
      <c r="B263" s="2">
        <v>16129.418</v>
      </c>
      <c r="C263">
        <f t="shared" si="37"/>
        <v>9.6884000886332</v>
      </c>
      <c r="D263">
        <v>1</v>
      </c>
      <c r="E263">
        <v>261</v>
      </c>
      <c r="F263">
        <f t="shared" si="38"/>
        <v>68121</v>
      </c>
      <c r="G263">
        <f t="shared" si="39"/>
        <v>316113500535561</v>
      </c>
      <c r="U263">
        <v>9.7617526096977372</v>
      </c>
      <c r="W263">
        <f t="shared" si="36"/>
        <v>-7.3352521064537157E-2</v>
      </c>
      <c r="X263">
        <f t="shared" si="40"/>
        <v>-7.3352521064537157</v>
      </c>
      <c r="Z263">
        <v>9.7073712297128516</v>
      </c>
      <c r="AB263" s="2">
        <f t="shared" si="41"/>
        <v>-1.8971141079651588E-2</v>
      </c>
      <c r="AC263">
        <f t="shared" si="42"/>
        <v>-1.8971141079651588</v>
      </c>
      <c r="AE263">
        <v>9.7116866814881533</v>
      </c>
      <c r="AG263">
        <f t="shared" si="43"/>
        <v>-2.328659285495327E-2</v>
      </c>
      <c r="AH263">
        <f t="shared" si="44"/>
        <v>-2.328659285495327</v>
      </c>
    </row>
    <row r="264" spans="1:34" x14ac:dyDescent="0.35">
      <c r="A264">
        <v>2012.02</v>
      </c>
      <c r="B264" s="2">
        <v>16198.807000000001</v>
      </c>
      <c r="C264">
        <f t="shared" si="37"/>
        <v>9.6926928765334637</v>
      </c>
      <c r="D264">
        <v>1</v>
      </c>
      <c r="E264">
        <v>262</v>
      </c>
      <c r="F264">
        <f t="shared" si="38"/>
        <v>68644</v>
      </c>
      <c r="G264">
        <f t="shared" si="39"/>
        <v>323450441233984</v>
      </c>
      <c r="U264">
        <v>9.7695794212231206</v>
      </c>
      <c r="W264">
        <f t="shared" si="36"/>
        <v>-7.6886544689656944E-2</v>
      </c>
      <c r="X264">
        <f t="shared" si="40"/>
        <v>-7.6886544689656944</v>
      </c>
      <c r="Z264">
        <v>9.7130148704488359</v>
      </c>
      <c r="AB264" s="2">
        <f t="shared" si="41"/>
        <v>-2.0321993915372261E-2</v>
      </c>
      <c r="AC264">
        <f t="shared" si="42"/>
        <v>-2.0321993915372261</v>
      </c>
      <c r="AE264">
        <v>9.7165595155883508</v>
      </c>
      <c r="AG264">
        <f t="shared" si="43"/>
        <v>-2.3866639054887173E-2</v>
      </c>
      <c r="AH264">
        <f t="shared" si="44"/>
        <v>-2.3866639054887173</v>
      </c>
    </row>
    <row r="265" spans="1:34" x14ac:dyDescent="0.35">
      <c r="A265">
        <v>2012.03</v>
      </c>
      <c r="B265" s="2">
        <v>16220.666999999999</v>
      </c>
      <c r="C265">
        <f t="shared" si="37"/>
        <v>9.6940414488954314</v>
      </c>
      <c r="D265">
        <v>1</v>
      </c>
      <c r="E265">
        <v>263</v>
      </c>
      <c r="F265">
        <f t="shared" si="38"/>
        <v>69169</v>
      </c>
      <c r="G265">
        <f t="shared" si="39"/>
        <v>330928743953809</v>
      </c>
      <c r="U265">
        <v>9.7774062327485005</v>
      </c>
      <c r="W265">
        <f t="shared" si="36"/>
        <v>-8.3364783853069113E-2</v>
      </c>
      <c r="X265">
        <f t="shared" si="40"/>
        <v>-8.3364783853069113</v>
      </c>
      <c r="Z265">
        <v>9.718639360563861</v>
      </c>
      <c r="AB265" s="2">
        <f t="shared" si="41"/>
        <v>-2.4597911668429617E-2</v>
      </c>
      <c r="AC265">
        <f t="shared" si="42"/>
        <v>-2.4597911668429617</v>
      </c>
      <c r="AE265">
        <v>9.7213821031123437</v>
      </c>
      <c r="AG265">
        <f t="shared" si="43"/>
        <v>-2.7340654216912341E-2</v>
      </c>
      <c r="AH265">
        <f t="shared" si="44"/>
        <v>-2.7340654216912341</v>
      </c>
    </row>
    <row r="266" spans="1:34" x14ac:dyDescent="0.35">
      <c r="A266">
        <v>2012.04</v>
      </c>
      <c r="B266" s="2">
        <v>16239.138000000001</v>
      </c>
      <c r="C266">
        <f t="shared" si="37"/>
        <v>9.6951795334892044</v>
      </c>
      <c r="D266">
        <v>1</v>
      </c>
      <c r="E266">
        <v>264</v>
      </c>
      <c r="F266">
        <f t="shared" si="38"/>
        <v>69696</v>
      </c>
      <c r="G266">
        <f t="shared" si="39"/>
        <v>338550579265536</v>
      </c>
      <c r="U266">
        <v>9.7852330442738822</v>
      </c>
      <c r="W266">
        <f t="shared" si="36"/>
        <v>-9.0053510784677826E-2</v>
      </c>
      <c r="X266">
        <f t="shared" si="40"/>
        <v>-9.0053510784677826</v>
      </c>
      <c r="Z266">
        <v>9.7242447000579268</v>
      </c>
      <c r="AB266" s="2">
        <f t="shared" si="41"/>
        <v>-2.9065166568722489E-2</v>
      </c>
      <c r="AC266">
        <f t="shared" si="42"/>
        <v>-2.9065166568722489</v>
      </c>
      <c r="AE266">
        <v>9.7261538540940968</v>
      </c>
      <c r="AG266">
        <f t="shared" si="43"/>
        <v>-3.0974320604892469E-2</v>
      </c>
      <c r="AH266">
        <f t="shared" si="44"/>
        <v>-3.0974320604892469</v>
      </c>
    </row>
    <row r="267" spans="1:34" x14ac:dyDescent="0.35">
      <c r="A267">
        <v>2013.01</v>
      </c>
      <c r="B267" s="2">
        <v>16382.964</v>
      </c>
      <c r="C267">
        <f t="shared" si="37"/>
        <v>9.7039972934181051</v>
      </c>
      <c r="D267">
        <v>1</v>
      </c>
      <c r="E267">
        <v>265</v>
      </c>
      <c r="F267">
        <f t="shared" si="38"/>
        <v>70225</v>
      </c>
      <c r="G267">
        <f t="shared" si="39"/>
        <v>346318142640625</v>
      </c>
      <c r="U267">
        <v>9.7930598557992639</v>
      </c>
      <c r="W267">
        <f t="shared" si="36"/>
        <v>-8.9062562381158727E-2</v>
      </c>
      <c r="X267">
        <f t="shared" si="40"/>
        <v>-8.9062562381158727</v>
      </c>
      <c r="Z267">
        <v>9.7298308889310334</v>
      </c>
      <c r="AB267" s="2">
        <f t="shared" si="41"/>
        <v>-2.5833595512928298E-2</v>
      </c>
      <c r="AC267">
        <f t="shared" si="42"/>
        <v>-2.5833595512928298</v>
      </c>
      <c r="AE267">
        <v>9.7308741717994405</v>
      </c>
      <c r="AG267">
        <f t="shared" si="43"/>
        <v>-2.6876878381335345E-2</v>
      </c>
      <c r="AH267">
        <f t="shared" si="44"/>
        <v>-2.6876878381335345</v>
      </c>
    </row>
    <row r="268" spans="1:34" x14ac:dyDescent="0.35">
      <c r="A268">
        <v>2013.02</v>
      </c>
      <c r="B268" s="2">
        <v>16403.18</v>
      </c>
      <c r="C268">
        <f t="shared" si="37"/>
        <v>9.7052304974546661</v>
      </c>
      <c r="D268">
        <v>1</v>
      </c>
      <c r="E268">
        <v>266</v>
      </c>
      <c r="F268">
        <f t="shared" si="38"/>
        <v>70756</v>
      </c>
      <c r="G268">
        <f t="shared" si="39"/>
        <v>354233654641216</v>
      </c>
      <c r="U268">
        <v>9.8008866673246455</v>
      </c>
      <c r="W268">
        <f t="shared" si="36"/>
        <v>-9.5656169869979379E-2</v>
      </c>
      <c r="X268">
        <f t="shared" si="40"/>
        <v>-9.5656169869979379</v>
      </c>
      <c r="Z268">
        <v>9.7353979271831808</v>
      </c>
      <c r="AB268" s="2">
        <f t="shared" si="41"/>
        <v>-3.0167429728514605E-2</v>
      </c>
      <c r="AC268">
        <f t="shared" si="42"/>
        <v>-3.0167429728514605</v>
      </c>
      <c r="AE268">
        <v>9.7355424526745082</v>
      </c>
      <c r="AG268">
        <f t="shared" si="43"/>
        <v>-3.0311955219842091E-2</v>
      </c>
      <c r="AH268">
        <f t="shared" si="44"/>
        <v>-3.0311955219842091</v>
      </c>
    </row>
    <row r="269" spans="1:34" x14ac:dyDescent="0.35">
      <c r="A269">
        <v>2013.03</v>
      </c>
      <c r="B269" s="2">
        <v>16531.685000000001</v>
      </c>
      <c r="C269">
        <f t="shared" si="37"/>
        <v>9.7130341214941307</v>
      </c>
      <c r="D269">
        <v>1</v>
      </c>
      <c r="E269">
        <v>267</v>
      </c>
      <c r="F269">
        <f t="shared" si="38"/>
        <v>71289</v>
      </c>
      <c r="G269">
        <f t="shared" si="39"/>
        <v>362299361110569</v>
      </c>
      <c r="U269">
        <v>9.8087134788500272</v>
      </c>
      <c r="W269">
        <f t="shared" si="36"/>
        <v>-9.5679357355896499E-2</v>
      </c>
      <c r="X269">
        <f t="shared" si="40"/>
        <v>-9.5679357355896499</v>
      </c>
      <c r="Z269">
        <v>9.7409458148143671</v>
      </c>
      <c r="AB269" s="2">
        <f t="shared" si="41"/>
        <v>-2.7911693320236353E-2</v>
      </c>
      <c r="AC269">
        <f t="shared" si="42"/>
        <v>-2.7911693320236353</v>
      </c>
      <c r="AE269">
        <v>9.7401580862939561</v>
      </c>
      <c r="AG269">
        <f t="shared" si="43"/>
        <v>-2.7123964799825373E-2</v>
      </c>
      <c r="AH269">
        <f t="shared" si="44"/>
        <v>-2.7123964799825373</v>
      </c>
    </row>
    <row r="270" spans="1:34" x14ac:dyDescent="0.35">
      <c r="A270">
        <v>2013.04</v>
      </c>
      <c r="B270" s="2">
        <v>16663.649000000001</v>
      </c>
      <c r="C270">
        <f t="shared" si="37"/>
        <v>9.7209849193488331</v>
      </c>
      <c r="D270">
        <v>1</v>
      </c>
      <c r="E270">
        <v>268</v>
      </c>
      <c r="F270">
        <f t="shared" si="38"/>
        <v>71824</v>
      </c>
      <c r="G270">
        <f t="shared" si="39"/>
        <v>370517533364224</v>
      </c>
      <c r="U270">
        <v>9.8165402903754089</v>
      </c>
      <c r="W270">
        <f t="shared" si="36"/>
        <v>-9.5555371026575742E-2</v>
      </c>
      <c r="X270">
        <f t="shared" si="40"/>
        <v>-9.5555371026575742</v>
      </c>
      <c r="Z270">
        <v>9.7464745518245959</v>
      </c>
      <c r="AB270" s="2">
        <f t="shared" si="41"/>
        <v>-2.5489632475762747E-2</v>
      </c>
      <c r="AC270">
        <f t="shared" si="42"/>
        <v>-2.5489632475762747</v>
      </c>
      <c r="AE270">
        <v>9.7447204553090252</v>
      </c>
      <c r="AG270">
        <f t="shared" si="43"/>
        <v>-2.3735535960192067E-2</v>
      </c>
      <c r="AH270">
        <f t="shared" si="44"/>
        <v>-2.3735535960192067</v>
      </c>
    </row>
    <row r="271" spans="1:34" x14ac:dyDescent="0.35">
      <c r="A271">
        <v>2014.01</v>
      </c>
      <c r="B271" s="2">
        <v>16616.54</v>
      </c>
      <c r="C271">
        <f t="shared" si="37"/>
        <v>9.7181538638242149</v>
      </c>
      <c r="D271">
        <v>1</v>
      </c>
      <c r="E271">
        <v>269</v>
      </c>
      <c r="F271">
        <f t="shared" si="38"/>
        <v>72361</v>
      </c>
      <c r="G271">
        <f t="shared" si="39"/>
        <v>378890468381881</v>
      </c>
      <c r="U271">
        <v>9.8243671019007905</v>
      </c>
      <c r="W271">
        <f t="shared" si="36"/>
        <v>-0.10621323807657568</v>
      </c>
      <c r="X271">
        <f t="shared" si="40"/>
        <v>-10.621323807657568</v>
      </c>
      <c r="Z271">
        <v>9.7519841382138619</v>
      </c>
      <c r="AB271" s="2">
        <f t="shared" si="41"/>
        <v>-3.383027438964703E-2</v>
      </c>
      <c r="AC271">
        <f t="shared" si="42"/>
        <v>-3.383027438964703</v>
      </c>
      <c r="AE271">
        <v>9.7492289353953687</v>
      </c>
      <c r="AG271">
        <f t="shared" si="43"/>
        <v>-3.1075071571153856E-2</v>
      </c>
      <c r="AH271">
        <f t="shared" si="44"/>
        <v>-3.1075071571153856</v>
      </c>
    </row>
    <row r="272" spans="1:34" x14ac:dyDescent="0.35">
      <c r="A272">
        <v>2014.02</v>
      </c>
      <c r="B272" s="2">
        <v>16841.474999999999</v>
      </c>
      <c r="C272">
        <f t="shared" si="37"/>
        <v>9.7315998730342521</v>
      </c>
      <c r="D272">
        <v>1</v>
      </c>
      <c r="E272">
        <v>270</v>
      </c>
      <c r="F272">
        <f t="shared" si="38"/>
        <v>72900</v>
      </c>
      <c r="G272">
        <f t="shared" si="39"/>
        <v>387420489000000</v>
      </c>
      <c r="U272">
        <v>9.8321939134261722</v>
      </c>
      <c r="W272">
        <f t="shared" si="36"/>
        <v>-0.1005940403919201</v>
      </c>
      <c r="X272">
        <f t="shared" si="40"/>
        <v>-10.05940403919201</v>
      </c>
      <c r="Z272">
        <v>9.7574745739821722</v>
      </c>
      <c r="AB272" s="2">
        <f t="shared" si="41"/>
        <v>-2.5874700947920104E-2</v>
      </c>
      <c r="AC272">
        <f t="shared" si="42"/>
        <v>-2.5874700947920104</v>
      </c>
      <c r="AE272">
        <v>9.7536828952007273</v>
      </c>
      <c r="AG272">
        <f t="shared" si="43"/>
        <v>-2.2083022166475175E-2</v>
      </c>
      <c r="AH272">
        <f t="shared" si="44"/>
        <v>-2.2083022166475175</v>
      </c>
    </row>
    <row r="273" spans="1:34" x14ac:dyDescent="0.35">
      <c r="A273">
        <v>2014.03</v>
      </c>
      <c r="B273" s="2">
        <v>17047.098000000002</v>
      </c>
      <c r="C273">
        <f t="shared" si="37"/>
        <v>9.7437352629465082</v>
      </c>
      <c r="D273">
        <v>1</v>
      </c>
      <c r="E273">
        <v>271</v>
      </c>
      <c r="F273">
        <f t="shared" si="38"/>
        <v>73441</v>
      </c>
      <c r="G273">
        <f t="shared" si="39"/>
        <v>396109944105121</v>
      </c>
      <c r="U273">
        <v>9.8400207249515539</v>
      </c>
      <c r="W273">
        <f t="shared" si="36"/>
        <v>-9.628546200504573E-2</v>
      </c>
      <c r="X273">
        <f t="shared" si="40"/>
        <v>-9.628546200504573</v>
      </c>
      <c r="Z273">
        <v>9.7629458591295197</v>
      </c>
      <c r="AB273" s="2">
        <f t="shared" si="41"/>
        <v>-1.9210596183011575E-2</v>
      </c>
      <c r="AC273">
        <f t="shared" si="42"/>
        <v>-1.9210596183011575</v>
      </c>
      <c r="AE273">
        <v>9.7580816962923596</v>
      </c>
      <c r="AG273">
        <f t="shared" si="43"/>
        <v>-1.4346433345851395E-2</v>
      </c>
      <c r="AH273">
        <f t="shared" si="44"/>
        <v>-1.4346433345851395</v>
      </c>
    </row>
    <row r="274" spans="1:34" x14ac:dyDescent="0.35">
      <c r="A274">
        <v>2014.04</v>
      </c>
      <c r="B274" s="2">
        <v>17143.038</v>
      </c>
      <c r="C274">
        <f t="shared" si="37"/>
        <v>9.7493474226532193</v>
      </c>
      <c r="D274">
        <v>1</v>
      </c>
      <c r="E274">
        <v>272</v>
      </c>
      <c r="F274">
        <f t="shared" si="38"/>
        <v>73984</v>
      </c>
      <c r="G274">
        <f t="shared" si="39"/>
        <v>404961208827904</v>
      </c>
      <c r="U274">
        <v>9.8478475364769338</v>
      </c>
      <c r="W274">
        <f t="shared" si="36"/>
        <v>-9.8500113823714486E-2</v>
      </c>
      <c r="X274">
        <f t="shared" si="40"/>
        <v>-9.8500113823714486</v>
      </c>
      <c r="Z274">
        <v>9.7683979936559098</v>
      </c>
      <c r="AB274" s="2">
        <f t="shared" si="41"/>
        <v>-1.9050571002690475E-2</v>
      </c>
      <c r="AC274">
        <f t="shared" si="42"/>
        <v>-1.9050571002690475</v>
      </c>
      <c r="AE274">
        <v>9.7624246931043128</v>
      </c>
      <c r="AG274">
        <f t="shared" si="43"/>
        <v>-1.3077270451093526E-2</v>
      </c>
      <c r="AH274">
        <f t="shared" si="44"/>
        <v>-1.3077270451093526</v>
      </c>
    </row>
    <row r="275" spans="1:34" x14ac:dyDescent="0.35">
      <c r="A275">
        <v>2015.01</v>
      </c>
      <c r="B275" s="2">
        <v>17305.752</v>
      </c>
      <c r="C275">
        <f t="shared" si="37"/>
        <v>9.7587942107739316</v>
      </c>
      <c r="D275">
        <v>1</v>
      </c>
      <c r="E275">
        <v>273</v>
      </c>
      <c r="F275">
        <f t="shared" si="38"/>
        <v>74529</v>
      </c>
      <c r="G275">
        <f t="shared" si="39"/>
        <v>413976684737889</v>
      </c>
      <c r="U275">
        <v>9.8556743480023172</v>
      </c>
      <c r="W275">
        <f t="shared" si="36"/>
        <v>-9.6880137228385621E-2</v>
      </c>
      <c r="X275">
        <f t="shared" si="40"/>
        <v>-9.6880137228385621</v>
      </c>
      <c r="Z275">
        <v>9.7738309775613388</v>
      </c>
      <c r="AB275" s="2">
        <f t="shared" si="41"/>
        <v>-1.5036766787407174E-2</v>
      </c>
      <c r="AC275">
        <f t="shared" si="42"/>
        <v>-1.5036766787407174</v>
      </c>
      <c r="AE275">
        <v>9.7667112328844894</v>
      </c>
      <c r="AG275">
        <f t="shared" si="43"/>
        <v>-7.9170221105577809E-3</v>
      </c>
      <c r="AH275">
        <f t="shared" si="44"/>
        <v>-0.79170221105577809</v>
      </c>
    </row>
    <row r="276" spans="1:34" x14ac:dyDescent="0.35">
      <c r="A276">
        <v>2015.02</v>
      </c>
      <c r="B276" s="2">
        <v>17422.845000000001</v>
      </c>
      <c r="C276">
        <f t="shared" si="37"/>
        <v>9.7655375550968149</v>
      </c>
      <c r="D276">
        <v>1</v>
      </c>
      <c r="E276">
        <v>274</v>
      </c>
      <c r="F276">
        <f t="shared" si="38"/>
        <v>75076</v>
      </c>
      <c r="G276">
        <f t="shared" si="39"/>
        <v>423158800038976</v>
      </c>
      <c r="U276">
        <v>9.8635011595276971</v>
      </c>
      <c r="W276">
        <f t="shared" si="36"/>
        <v>-9.7963604430882256E-2</v>
      </c>
      <c r="X276">
        <f t="shared" si="40"/>
        <v>-9.7963604430882256</v>
      </c>
      <c r="Z276">
        <v>9.7792448108458068</v>
      </c>
      <c r="AB276" s="2">
        <f t="shared" si="41"/>
        <v>-1.3707255748991898E-2</v>
      </c>
      <c r="AC276">
        <f t="shared" si="42"/>
        <v>-1.3707255748991898</v>
      </c>
      <c r="AE276">
        <v>9.7709406556415175</v>
      </c>
      <c r="AG276">
        <f t="shared" si="43"/>
        <v>-5.4031005447026104E-3</v>
      </c>
      <c r="AH276">
        <f t="shared" si="44"/>
        <v>-0.54031005447026104</v>
      </c>
    </row>
    <row r="277" spans="1:34" x14ac:dyDescent="0.35">
      <c r="A277">
        <v>2015.03</v>
      </c>
      <c r="B277" s="2">
        <v>17486.021000000001</v>
      </c>
      <c r="C277">
        <f t="shared" si="37"/>
        <v>9.7691570407008843</v>
      </c>
      <c r="D277">
        <v>1</v>
      </c>
      <c r="E277">
        <v>275</v>
      </c>
      <c r="F277">
        <f t="shared" si="38"/>
        <v>75625</v>
      </c>
      <c r="G277">
        <f t="shared" si="39"/>
        <v>432510009765625</v>
      </c>
      <c r="U277">
        <v>9.8713279710530788</v>
      </c>
      <c r="W277">
        <f t="shared" si="36"/>
        <v>-0.10217093035219449</v>
      </c>
      <c r="X277">
        <f t="shared" si="40"/>
        <v>-10.217093035219449</v>
      </c>
      <c r="Z277">
        <v>9.7846394935093191</v>
      </c>
      <c r="AB277" s="2">
        <f t="shared" si="41"/>
        <v>-1.5482452808434743E-2</v>
      </c>
      <c r="AC277">
        <f t="shared" si="42"/>
        <v>-1.5482452808434743</v>
      </c>
      <c r="AE277">
        <v>9.7751122940914001</v>
      </c>
      <c r="AG277">
        <f t="shared" si="43"/>
        <v>-5.9552533905158356E-3</v>
      </c>
      <c r="AH277">
        <f t="shared" si="44"/>
        <v>-0.59552533905158356</v>
      </c>
    </row>
    <row r="278" spans="1:34" x14ac:dyDescent="0.35">
      <c r="A278">
        <v>2015.04</v>
      </c>
      <c r="B278" s="2">
        <v>17514.062000000002</v>
      </c>
      <c r="C278">
        <f t="shared" si="37"/>
        <v>9.7707593801010262</v>
      </c>
      <c r="D278">
        <v>1</v>
      </c>
      <c r="E278">
        <v>276</v>
      </c>
      <c r="F278">
        <f t="shared" si="38"/>
        <v>76176</v>
      </c>
      <c r="G278">
        <f t="shared" si="39"/>
        <v>442032795979776</v>
      </c>
      <c r="U278">
        <v>9.8791547825784605</v>
      </c>
      <c r="W278">
        <f t="shared" si="36"/>
        <v>-0.10839540247743429</v>
      </c>
      <c r="X278">
        <f t="shared" si="40"/>
        <v>-10.839540247743429</v>
      </c>
      <c r="Z278">
        <v>9.7900150255518685</v>
      </c>
      <c r="AB278" s="2">
        <f t="shared" si="41"/>
        <v>-1.9255645450842351E-2</v>
      </c>
      <c r="AC278">
        <f t="shared" si="42"/>
        <v>-1.9255645450842351</v>
      </c>
      <c r="AE278">
        <v>9.7792254736040292</v>
      </c>
      <c r="AG278">
        <f t="shared" si="43"/>
        <v>-8.4660935030029805E-3</v>
      </c>
      <c r="AH278">
        <f t="shared" si="44"/>
        <v>-0.84660935030029805</v>
      </c>
    </row>
    <row r="279" spans="1:34" x14ac:dyDescent="0.35">
      <c r="A279">
        <v>2016.01</v>
      </c>
      <c r="B279" s="2">
        <v>17613.263999999999</v>
      </c>
      <c r="C279">
        <f t="shared" si="37"/>
        <v>9.7764075335485945</v>
      </c>
      <c r="D279">
        <v>1</v>
      </c>
      <c r="E279">
        <v>277</v>
      </c>
      <c r="F279">
        <f t="shared" si="38"/>
        <v>76729</v>
      </c>
      <c r="G279">
        <f t="shared" si="39"/>
        <v>451729667968489</v>
      </c>
      <c r="U279">
        <v>9.8869815941038421</v>
      </c>
      <c r="W279">
        <f t="shared" si="36"/>
        <v>-0.11057406055524766</v>
      </c>
      <c r="X279">
        <f t="shared" si="40"/>
        <v>-11.057406055524766</v>
      </c>
      <c r="Z279">
        <v>9.7953714069734605</v>
      </c>
      <c r="AB279" s="2">
        <f t="shared" si="41"/>
        <v>-1.8963873424866051E-2</v>
      </c>
      <c r="AC279">
        <f t="shared" si="42"/>
        <v>-1.8963873424866051</v>
      </c>
      <c r="AE279">
        <v>9.7832795121494325</v>
      </c>
      <c r="AG279">
        <f t="shared" si="43"/>
        <v>-6.8719786008379913E-3</v>
      </c>
      <c r="AH279">
        <f t="shared" si="44"/>
        <v>-0.68719786008379913</v>
      </c>
    </row>
    <row r="280" spans="1:34" x14ac:dyDescent="0.35">
      <c r="A280">
        <v>2016.02</v>
      </c>
      <c r="B280" s="2">
        <v>17668.203000000001</v>
      </c>
      <c r="C280">
        <f t="shared" si="37"/>
        <v>9.7795218623493021</v>
      </c>
      <c r="D280">
        <v>1</v>
      </c>
      <c r="E280">
        <v>278</v>
      </c>
      <c r="F280">
        <f t="shared" si="38"/>
        <v>77284</v>
      </c>
      <c r="G280">
        <f t="shared" si="39"/>
        <v>461603162442304</v>
      </c>
      <c r="U280">
        <v>9.8948084056292238</v>
      </c>
      <c r="W280">
        <f t="shared" si="36"/>
        <v>-0.11528654327992172</v>
      </c>
      <c r="X280">
        <f t="shared" si="40"/>
        <v>-11.528654327992172</v>
      </c>
      <c r="Z280">
        <v>9.8007086377740915</v>
      </c>
      <c r="AB280" s="2">
        <f t="shared" si="41"/>
        <v>-2.1186775424789417E-2</v>
      </c>
      <c r="AC280">
        <f t="shared" si="42"/>
        <v>-2.1186775424789417</v>
      </c>
      <c r="AE280">
        <v>9.7872737202438831</v>
      </c>
      <c r="AG280">
        <f t="shared" si="43"/>
        <v>-7.7518578945809935E-3</v>
      </c>
      <c r="AH280">
        <f t="shared" si="44"/>
        <v>-0.77518578945809935</v>
      </c>
    </row>
    <row r="281" spans="1:34" x14ac:dyDescent="0.35">
      <c r="A281">
        <v>2016.03</v>
      </c>
      <c r="B281" s="2">
        <v>17764.387999999999</v>
      </c>
      <c r="C281">
        <f t="shared" si="37"/>
        <v>9.7849510581009547</v>
      </c>
      <c r="D281">
        <v>1</v>
      </c>
      <c r="E281">
        <v>279</v>
      </c>
      <c r="F281">
        <f t="shared" si="38"/>
        <v>77841</v>
      </c>
      <c r="G281">
        <f t="shared" si="39"/>
        <v>471655843734321</v>
      </c>
      <c r="U281">
        <v>9.9026352171546055</v>
      </c>
      <c r="W281">
        <f t="shared" si="36"/>
        <v>-0.11768415905365082</v>
      </c>
      <c r="X281">
        <f t="shared" si="40"/>
        <v>-11.768415905365082</v>
      </c>
      <c r="Z281">
        <v>9.8060267179537632</v>
      </c>
      <c r="AB281" s="2">
        <f t="shared" si="41"/>
        <v>-2.107565985280857E-2</v>
      </c>
      <c r="AC281">
        <f t="shared" si="42"/>
        <v>-2.107565985280857</v>
      </c>
      <c r="AE281">
        <v>9.7912074008957735</v>
      </c>
      <c r="AG281">
        <f t="shared" si="43"/>
        <v>-6.2563427948187922E-3</v>
      </c>
      <c r="AH281">
        <f t="shared" si="44"/>
        <v>-0.62563427948187922</v>
      </c>
    </row>
    <row r="282" spans="1:34" x14ac:dyDescent="0.35">
      <c r="A282">
        <v>2016.04</v>
      </c>
      <c r="B282" s="2">
        <v>17876.179</v>
      </c>
      <c r="C282">
        <f t="shared" si="37"/>
        <v>9.7912243234290308</v>
      </c>
      <c r="D282">
        <v>1</v>
      </c>
      <c r="E282">
        <v>280</v>
      </c>
      <c r="F282">
        <f t="shared" si="38"/>
        <v>78400</v>
      </c>
      <c r="G282">
        <f t="shared" si="39"/>
        <v>481890304000000</v>
      </c>
      <c r="U282">
        <v>9.9104620286799872</v>
      </c>
      <c r="W282">
        <f t="shared" si="36"/>
        <v>-0.11923770525095634</v>
      </c>
      <c r="X282">
        <f t="shared" si="40"/>
        <v>-11.923770525095634</v>
      </c>
      <c r="Z282">
        <v>9.8113256475124739</v>
      </c>
      <c r="AB282" s="2">
        <f t="shared" si="41"/>
        <v>-2.0101324083443117E-2</v>
      </c>
      <c r="AC282">
        <f t="shared" si="42"/>
        <v>-2.0101324083443117</v>
      </c>
      <c r="AE282">
        <v>9.7950798495513087</v>
      </c>
      <c r="AG282">
        <f t="shared" si="43"/>
        <v>-3.855526122277908E-3</v>
      </c>
      <c r="AH282">
        <f t="shared" si="44"/>
        <v>-0.3855526122277908</v>
      </c>
    </row>
    <row r="283" spans="1:34" x14ac:dyDescent="0.35">
      <c r="A283">
        <v>2017.01</v>
      </c>
      <c r="B283" s="2">
        <v>17977.298999999999</v>
      </c>
      <c r="C283">
        <f t="shared" si="37"/>
        <v>9.7968650742716754</v>
      </c>
      <c r="D283">
        <v>1</v>
      </c>
      <c r="E283">
        <v>281</v>
      </c>
      <c r="F283">
        <f t="shared" si="38"/>
        <v>78961</v>
      </c>
      <c r="G283">
        <f t="shared" si="39"/>
        <v>492309163417681</v>
      </c>
      <c r="U283">
        <v>9.9182888402053688</v>
      </c>
      <c r="W283">
        <f t="shared" si="36"/>
        <v>-0.12142376593369342</v>
      </c>
      <c r="X283">
        <f t="shared" si="40"/>
        <v>-12.142376593369342</v>
      </c>
      <c r="Z283">
        <v>9.8166054264502272</v>
      </c>
      <c r="AB283" s="2">
        <f t="shared" si="41"/>
        <v>-1.9740352178551746E-2</v>
      </c>
      <c r="AC283">
        <f t="shared" si="42"/>
        <v>-1.9740352178551746</v>
      </c>
      <c r="AE283">
        <v>9.7988903540400294</v>
      </c>
      <c r="AG283">
        <f t="shared" si="43"/>
        <v>-2.0252797683539825E-3</v>
      </c>
      <c r="AH283">
        <f t="shared" si="44"/>
        <v>-0.20252797683539825</v>
      </c>
    </row>
    <row r="284" spans="1:34" x14ac:dyDescent="0.35">
      <c r="A284">
        <v>2017.02</v>
      </c>
      <c r="B284" s="2">
        <v>18054.052</v>
      </c>
      <c r="C284">
        <f t="shared" si="37"/>
        <v>9.8011254261020966</v>
      </c>
      <c r="D284">
        <v>1</v>
      </c>
      <c r="E284">
        <v>282</v>
      </c>
      <c r="F284">
        <f t="shared" si="38"/>
        <v>79524</v>
      </c>
      <c r="G284">
        <f t="shared" si="39"/>
        <v>502915070389824</v>
      </c>
      <c r="U284">
        <v>9.9261156517307505</v>
      </c>
      <c r="W284">
        <f t="shared" si="36"/>
        <v>-0.12499022562865392</v>
      </c>
      <c r="X284">
        <f t="shared" si="40"/>
        <v>-12.499022562865392</v>
      </c>
      <c r="Z284">
        <v>9.8218660547670193</v>
      </c>
      <c r="AB284" s="2">
        <f t="shared" si="41"/>
        <v>-2.0740628664922767E-2</v>
      </c>
      <c r="AC284">
        <f t="shared" si="42"/>
        <v>-2.0740628664922767</v>
      </c>
      <c r="AE284">
        <v>9.8026381945200765</v>
      </c>
      <c r="AG284">
        <f t="shared" si="43"/>
        <v>-1.5127684179798706E-3</v>
      </c>
      <c r="AH284">
        <f t="shared" si="44"/>
        <v>-0.15127684179798706</v>
      </c>
    </row>
    <row r="285" spans="1:34" x14ac:dyDescent="0.35">
      <c r="A285">
        <v>2017.03</v>
      </c>
      <c r="B285" s="2">
        <v>18185.635999999999</v>
      </c>
      <c r="C285">
        <f t="shared" si="37"/>
        <v>9.8083873306890883</v>
      </c>
      <c r="D285">
        <v>1</v>
      </c>
      <c r="E285">
        <v>283</v>
      </c>
      <c r="F285">
        <f t="shared" si="38"/>
        <v>80089</v>
      </c>
      <c r="G285">
        <f t="shared" si="39"/>
        <v>513710701744969</v>
      </c>
      <c r="U285">
        <v>9.9339424632561304</v>
      </c>
      <c r="W285">
        <f t="shared" si="36"/>
        <v>-0.12555513256704209</v>
      </c>
      <c r="X285">
        <f t="shared" si="40"/>
        <v>-12.555513256704209</v>
      </c>
      <c r="Z285">
        <v>9.8271075324628523</v>
      </c>
      <c r="AB285" s="2">
        <f t="shared" si="41"/>
        <v>-1.8720201773763989E-2</v>
      </c>
      <c r="AC285">
        <f t="shared" si="42"/>
        <v>-1.8720201773763989</v>
      </c>
      <c r="AE285">
        <v>9.8063226434233322</v>
      </c>
      <c r="AG285">
        <f t="shared" si="43"/>
        <v>2.0646872657561488E-3</v>
      </c>
      <c r="AH285">
        <f t="shared" si="44"/>
        <v>0.20646872657561488</v>
      </c>
    </row>
    <row r="286" spans="1:34" x14ac:dyDescent="0.35">
      <c r="A286">
        <v>2017.04</v>
      </c>
      <c r="B286" s="2">
        <v>18359.432000000001</v>
      </c>
      <c r="C286">
        <f t="shared" si="37"/>
        <v>9.8178987268767557</v>
      </c>
      <c r="D286">
        <v>1</v>
      </c>
      <c r="E286">
        <v>284</v>
      </c>
      <c r="F286">
        <f t="shared" si="38"/>
        <v>80656</v>
      </c>
      <c r="G286">
        <f t="shared" si="39"/>
        <v>524698762940416</v>
      </c>
      <c r="U286">
        <v>9.9417692747815138</v>
      </c>
      <c r="W286">
        <f t="shared" si="36"/>
        <v>-0.12387054790475815</v>
      </c>
      <c r="X286">
        <f t="shared" si="40"/>
        <v>-12.387054790475815</v>
      </c>
      <c r="Z286">
        <v>9.8323298595377278</v>
      </c>
      <c r="AB286" s="2">
        <f t="shared" si="41"/>
        <v>-1.4431132660972068E-2</v>
      </c>
      <c r="AC286">
        <f t="shared" si="42"/>
        <v>-1.4431132660972068</v>
      </c>
      <c r="AE286">
        <v>9.8099429654003014</v>
      </c>
      <c r="AG286">
        <f t="shared" si="43"/>
        <v>7.9557614764542706E-3</v>
      </c>
      <c r="AH286">
        <f t="shared" si="44"/>
        <v>0.79557614764542706</v>
      </c>
    </row>
    <row r="287" spans="1:34" x14ac:dyDescent="0.35">
      <c r="A287">
        <v>2018.01</v>
      </c>
      <c r="B287" s="2">
        <v>18530.483</v>
      </c>
      <c r="C287">
        <f t="shared" si="37"/>
        <v>9.8271723847788763</v>
      </c>
      <c r="D287">
        <v>1</v>
      </c>
      <c r="E287">
        <v>285</v>
      </c>
      <c r="F287">
        <f t="shared" si="38"/>
        <v>81225</v>
      </c>
      <c r="G287">
        <f t="shared" si="39"/>
        <v>535881988265625</v>
      </c>
      <c r="U287">
        <v>9.9495960863068937</v>
      </c>
      <c r="W287">
        <f t="shared" si="36"/>
        <v>-0.1224237015280174</v>
      </c>
      <c r="X287">
        <f t="shared" si="40"/>
        <v>-12.24237015280174</v>
      </c>
      <c r="Z287">
        <v>9.8375330359916386</v>
      </c>
      <c r="AB287" s="2">
        <f t="shared" si="41"/>
        <v>-1.0360651212762306E-2</v>
      </c>
      <c r="AC287">
        <f t="shared" si="42"/>
        <v>-1.0360651212762306</v>
      </c>
      <c r="AE287">
        <v>9.8134984172648529</v>
      </c>
      <c r="AG287">
        <f t="shared" si="43"/>
        <v>1.3673967514023389E-2</v>
      </c>
      <c r="AH287">
        <f t="shared" si="44"/>
        <v>1.3673967514023389</v>
      </c>
    </row>
    <row r="288" spans="1:34" x14ac:dyDescent="0.35">
      <c r="A288">
        <v>2018.02</v>
      </c>
      <c r="B288" s="2">
        <v>18654.383000000002</v>
      </c>
      <c r="C288">
        <f t="shared" si="37"/>
        <v>9.8338364108654623</v>
      </c>
      <c r="D288">
        <v>1</v>
      </c>
      <c r="E288">
        <v>286</v>
      </c>
      <c r="F288">
        <f t="shared" si="38"/>
        <v>81796</v>
      </c>
      <c r="G288">
        <f t="shared" si="39"/>
        <v>547263141046336</v>
      </c>
      <c r="U288">
        <v>9.9574228978322754</v>
      </c>
      <c r="W288">
        <f t="shared" si="36"/>
        <v>-0.12358648696681307</v>
      </c>
      <c r="X288">
        <f t="shared" si="40"/>
        <v>-12.358648696681307</v>
      </c>
      <c r="Z288">
        <v>9.8427170618245956</v>
      </c>
      <c r="AB288" s="2">
        <f t="shared" si="41"/>
        <v>-8.8806509591332627E-3</v>
      </c>
      <c r="AC288">
        <f t="shared" si="42"/>
        <v>-0.88806509591332627</v>
      </c>
      <c r="AE288">
        <v>9.8169882479387294</v>
      </c>
      <c r="AG288">
        <f t="shared" si="43"/>
        <v>1.6848162926732968E-2</v>
      </c>
      <c r="AH288">
        <f t="shared" si="44"/>
        <v>1.6848162926732968</v>
      </c>
    </row>
    <row r="289" spans="1:34" x14ac:dyDescent="0.35">
      <c r="A289">
        <v>2018.03</v>
      </c>
      <c r="B289" s="2">
        <v>18752.355</v>
      </c>
      <c r="C289">
        <f t="shared" si="37"/>
        <v>9.8390746235115376</v>
      </c>
      <c r="D289">
        <v>1</v>
      </c>
      <c r="E289">
        <v>287</v>
      </c>
      <c r="F289">
        <f t="shared" si="38"/>
        <v>82369</v>
      </c>
      <c r="G289">
        <f t="shared" si="39"/>
        <v>558845013849409</v>
      </c>
      <c r="U289">
        <v>9.9652497093576571</v>
      </c>
      <c r="W289">
        <f t="shared" si="36"/>
        <v>-0.12617508584611947</v>
      </c>
      <c r="X289">
        <f t="shared" si="40"/>
        <v>-12.617508584611947</v>
      </c>
      <c r="Z289">
        <v>9.8478819370365898</v>
      </c>
      <c r="AB289" s="2">
        <f t="shared" si="41"/>
        <v>-8.8073135250521517E-3</v>
      </c>
      <c r="AC289">
        <f t="shared" si="42"/>
        <v>-0.88073135250521517</v>
      </c>
      <c r="AE289">
        <v>9.820411698395862</v>
      </c>
      <c r="AG289">
        <f t="shared" si="43"/>
        <v>1.8662925115675577E-2</v>
      </c>
      <c r="AH289">
        <f t="shared" si="44"/>
        <v>1.8662925115675577</v>
      </c>
    </row>
    <row r="290" spans="1:34" x14ac:dyDescent="0.35">
      <c r="A290">
        <v>2018.04</v>
      </c>
      <c r="B290" s="2">
        <v>18813.922999999999</v>
      </c>
      <c r="C290">
        <f t="shared" si="37"/>
        <v>9.8423524598265946</v>
      </c>
      <c r="D290">
        <v>1</v>
      </c>
      <c r="E290">
        <v>288</v>
      </c>
      <c r="F290">
        <f t="shared" si="38"/>
        <v>82944</v>
      </c>
      <c r="G290">
        <f t="shared" si="39"/>
        <v>570630428688384</v>
      </c>
      <c r="U290">
        <v>9.9730765208830388</v>
      </c>
      <c r="W290">
        <f t="shared" si="36"/>
        <v>-0.13072406105644419</v>
      </c>
      <c r="X290">
        <f t="shared" si="40"/>
        <v>-13.072406105644419</v>
      </c>
      <c r="Z290">
        <v>9.8530276616276247</v>
      </c>
      <c r="AB290" s="2">
        <f t="shared" si="41"/>
        <v>-1.0675201801030099E-2</v>
      </c>
      <c r="AC290">
        <f t="shared" si="42"/>
        <v>-1.0675201801030099</v>
      </c>
      <c r="AE290">
        <v>9.8237680016065099</v>
      </c>
      <c r="AG290">
        <f t="shared" si="43"/>
        <v>1.8584458220084699E-2</v>
      </c>
      <c r="AH290">
        <f t="shared" si="44"/>
        <v>1.8584458220084699</v>
      </c>
    </row>
    <row r="291" spans="1:34" x14ac:dyDescent="0.35">
      <c r="A291">
        <v>2019.01</v>
      </c>
      <c r="B291" s="2">
        <v>18950.347000000002</v>
      </c>
      <c r="C291">
        <f t="shared" si="37"/>
        <v>9.8495775216885679</v>
      </c>
      <c r="D291">
        <v>1</v>
      </c>
      <c r="E291">
        <v>289</v>
      </c>
      <c r="F291">
        <f t="shared" si="38"/>
        <v>83521</v>
      </c>
      <c r="G291">
        <f t="shared" si="39"/>
        <v>582622237229761</v>
      </c>
      <c r="U291">
        <v>9.9809033324084204</v>
      </c>
      <c r="W291">
        <f t="shared" si="36"/>
        <v>-0.1313258107198525</v>
      </c>
      <c r="X291">
        <f t="shared" si="40"/>
        <v>-13.13258107198525</v>
      </c>
      <c r="Z291">
        <v>9.8581542355977003</v>
      </c>
      <c r="AB291" s="2">
        <f t="shared" si="41"/>
        <v>-8.5767139091323941E-3</v>
      </c>
      <c r="AC291">
        <f t="shared" si="42"/>
        <v>-0.85767139091323941</v>
      </c>
      <c r="AE291">
        <v>9.8270563824811923</v>
      </c>
      <c r="AG291">
        <f t="shared" si="43"/>
        <v>2.252113920737564E-2</v>
      </c>
      <c r="AH291">
        <f t="shared" si="44"/>
        <v>2.252113920737564</v>
      </c>
    </row>
    <row r="292" spans="1:34" x14ac:dyDescent="0.35">
      <c r="A292">
        <v>2019.02</v>
      </c>
      <c r="B292" s="2">
        <v>19020.598999999998</v>
      </c>
      <c r="C292">
        <f t="shared" si="37"/>
        <v>9.8532778287685705</v>
      </c>
      <c r="D292">
        <v>1</v>
      </c>
      <c r="E292">
        <v>290</v>
      </c>
      <c r="F292">
        <f t="shared" si="38"/>
        <v>84100</v>
      </c>
      <c r="G292">
        <f t="shared" si="39"/>
        <v>594823321000000</v>
      </c>
      <c r="U292">
        <v>9.9887301439338021</v>
      </c>
      <c r="W292">
        <f t="shared" si="36"/>
        <v>-0.1354523151652316</v>
      </c>
      <c r="X292">
        <f t="shared" si="40"/>
        <v>-13.54523151652316</v>
      </c>
      <c r="Z292">
        <v>9.8632616589468149</v>
      </c>
      <c r="AB292" s="2">
        <f t="shared" si="41"/>
        <v>-9.9838301782444461E-3</v>
      </c>
      <c r="AC292">
        <f t="shared" si="42"/>
        <v>-0.99838301782444461</v>
      </c>
      <c r="AE292">
        <v>9.8302760578144213</v>
      </c>
      <c r="AG292">
        <f t="shared" si="43"/>
        <v>2.3001770954149237E-2</v>
      </c>
      <c r="AH292">
        <f t="shared" si="44"/>
        <v>2.3001770954149237</v>
      </c>
    </row>
    <row r="293" spans="1:34" x14ac:dyDescent="0.35">
      <c r="A293">
        <v>2019.03</v>
      </c>
      <c r="B293" s="2">
        <v>19141.743999999999</v>
      </c>
      <c r="C293">
        <f t="shared" si="37"/>
        <v>9.8596267789332703</v>
      </c>
      <c r="D293">
        <v>1</v>
      </c>
      <c r="E293">
        <v>291</v>
      </c>
      <c r="F293">
        <f t="shared" si="38"/>
        <v>84681</v>
      </c>
      <c r="G293">
        <f t="shared" si="39"/>
        <v>607236591593241</v>
      </c>
      <c r="U293">
        <v>9.9965569554591838</v>
      </c>
      <c r="W293">
        <f t="shared" si="36"/>
        <v>-0.13693017652591344</v>
      </c>
      <c r="X293">
        <f t="shared" si="40"/>
        <v>-13.693017652591344</v>
      </c>
      <c r="Z293">
        <v>9.8683499316749739</v>
      </c>
      <c r="AB293" s="2">
        <f t="shared" si="41"/>
        <v>-8.7231527417035437E-3</v>
      </c>
      <c r="AC293">
        <f t="shared" si="42"/>
        <v>-0.87231527417035437</v>
      </c>
      <c r="AE293">
        <v>9.833426236228247</v>
      </c>
      <c r="AG293">
        <f t="shared" si="43"/>
        <v>2.6200542705023366E-2</v>
      </c>
      <c r="AH293">
        <f t="shared" si="44"/>
        <v>2.6200542705023366</v>
      </c>
    </row>
    <row r="294" spans="1:34" x14ac:dyDescent="0.35">
      <c r="A294">
        <v>2019.04</v>
      </c>
      <c r="B294" s="2">
        <v>19253.958999999999</v>
      </c>
      <c r="C294">
        <f t="shared" si="37"/>
        <v>9.8654719809079925</v>
      </c>
      <c r="D294">
        <v>1</v>
      </c>
      <c r="E294">
        <v>292</v>
      </c>
      <c r="F294">
        <f t="shared" si="38"/>
        <v>85264</v>
      </c>
      <c r="G294">
        <f t="shared" si="39"/>
        <v>619864990879744</v>
      </c>
      <c r="U294">
        <v>10.004383766984564</v>
      </c>
      <c r="W294">
        <f t="shared" si="36"/>
        <v>-0.13891178607657118</v>
      </c>
      <c r="X294">
        <f t="shared" si="40"/>
        <v>-13.891178607657118</v>
      </c>
      <c r="Z294">
        <v>9.8734190537821682</v>
      </c>
      <c r="AB294" s="2">
        <f t="shared" si="41"/>
        <v>-7.9470728741757313E-3</v>
      </c>
      <c r="AC294">
        <f t="shared" si="42"/>
        <v>-0.79470728741757313</v>
      </c>
      <c r="AE294">
        <v>9.8365061181155937</v>
      </c>
      <c r="AG294">
        <f t="shared" si="43"/>
        <v>2.8965862792398767E-2</v>
      </c>
      <c r="AH294">
        <f t="shared" si="44"/>
        <v>2.8965862792398767</v>
      </c>
    </row>
    <row r="295" spans="1:34" x14ac:dyDescent="0.35">
      <c r="A295">
        <v>2020.01</v>
      </c>
      <c r="B295" s="2">
        <v>19010.848000000002</v>
      </c>
      <c r="C295">
        <f t="shared" si="37"/>
        <v>9.8527650425885618</v>
      </c>
      <c r="D295">
        <v>1</v>
      </c>
      <c r="E295">
        <v>293</v>
      </c>
      <c r="F295">
        <f t="shared" si="38"/>
        <v>85849</v>
      </c>
      <c r="G295">
        <f t="shared" si="39"/>
        <v>632711491215049</v>
      </c>
      <c r="U295">
        <v>10.012210578509947</v>
      </c>
      <c r="W295">
        <f t="shared" si="36"/>
        <v>-0.15944553592138533</v>
      </c>
      <c r="X295">
        <f t="shared" si="40"/>
        <v>-15.944553592138533</v>
      </c>
      <c r="Z295">
        <v>9.8784690252684069</v>
      </c>
      <c r="AB295" s="2">
        <f t="shared" si="41"/>
        <v>-2.5703982679845083E-2</v>
      </c>
      <c r="AC295">
        <f t="shared" si="42"/>
        <v>-2.5703982679845083</v>
      </c>
      <c r="AE295">
        <v>9.8395148955834237</v>
      </c>
      <c r="AG295">
        <f t="shared" si="43"/>
        <v>1.3250147005138047E-2</v>
      </c>
      <c r="AH295">
        <f t="shared" si="44"/>
        <v>1.3250147005138047</v>
      </c>
    </row>
    <row r="296" spans="1:34" x14ac:dyDescent="0.35">
      <c r="A296">
        <v>2020.02</v>
      </c>
      <c r="B296" s="2">
        <v>17282.187999999998</v>
      </c>
      <c r="C296">
        <f t="shared" si="37"/>
        <v>9.7574316547127342</v>
      </c>
      <c r="D296">
        <v>1</v>
      </c>
      <c r="E296">
        <v>294</v>
      </c>
      <c r="F296">
        <f t="shared" si="38"/>
        <v>86436</v>
      </c>
      <c r="G296">
        <f t="shared" si="39"/>
        <v>645779095649856</v>
      </c>
      <c r="U296">
        <v>10.020037390035327</v>
      </c>
      <c r="W296">
        <f t="shared" si="36"/>
        <v>-0.26260573532259279</v>
      </c>
      <c r="X296">
        <f t="shared" si="40"/>
        <v>-26.260573532259279</v>
      </c>
      <c r="Z296">
        <v>9.8834998461336845</v>
      </c>
      <c r="AB296" s="2">
        <f t="shared" si="41"/>
        <v>-0.12606819142095027</v>
      </c>
      <c r="AC296">
        <f t="shared" si="42"/>
        <v>-12.606819142095027</v>
      </c>
      <c r="AE296">
        <v>9.842451752395684</v>
      </c>
      <c r="AG296">
        <f t="shared" si="43"/>
        <v>-8.5020097682949825E-2</v>
      </c>
      <c r="AH296">
        <f t="shared" si="44"/>
        <v>-8.5020097682949825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C5D7F-7FC6-4C94-A52B-CCB7F0D3FC1C}">
  <dimension ref="A1:KH11"/>
  <sheetViews>
    <sheetView topLeftCell="JT1" workbookViewId="0">
      <selection activeCell="JV16" sqref="JV16"/>
    </sheetView>
  </sheetViews>
  <sheetFormatPr baseColWidth="10" defaultRowHeight="14.5" x14ac:dyDescent="0.35"/>
  <sheetData>
    <row r="1" spans="1:294" x14ac:dyDescent="0.35">
      <c r="A1">
        <v>1</v>
      </c>
      <c r="B1">
        <v>1</v>
      </c>
      <c r="C1">
        <v>1</v>
      </c>
      <c r="D1">
        <v>1</v>
      </c>
      <c r="E1">
        <v>1</v>
      </c>
      <c r="F1">
        <v>1</v>
      </c>
      <c r="G1">
        <v>1</v>
      </c>
      <c r="H1">
        <v>1</v>
      </c>
      <c r="I1">
        <v>1</v>
      </c>
      <c r="J1">
        <v>1</v>
      </c>
      <c r="K1">
        <v>1</v>
      </c>
      <c r="L1">
        <v>1</v>
      </c>
      <c r="M1">
        <v>1</v>
      </c>
      <c r="N1">
        <v>1</v>
      </c>
      <c r="O1">
        <v>1</v>
      </c>
      <c r="P1">
        <v>1</v>
      </c>
      <c r="Q1">
        <v>1</v>
      </c>
      <c r="R1">
        <v>1</v>
      </c>
      <c r="S1">
        <v>1</v>
      </c>
      <c r="T1">
        <v>1</v>
      </c>
      <c r="U1">
        <v>1</v>
      </c>
      <c r="V1">
        <v>1</v>
      </c>
      <c r="W1">
        <v>1</v>
      </c>
      <c r="X1">
        <v>1</v>
      </c>
      <c r="Y1">
        <v>1</v>
      </c>
      <c r="Z1">
        <v>1</v>
      </c>
      <c r="AA1">
        <v>1</v>
      </c>
      <c r="AB1">
        <v>1</v>
      </c>
      <c r="AC1">
        <v>1</v>
      </c>
      <c r="AD1">
        <v>1</v>
      </c>
      <c r="AE1">
        <v>1</v>
      </c>
      <c r="AF1">
        <v>1</v>
      </c>
      <c r="AG1">
        <v>1</v>
      </c>
      <c r="AH1">
        <v>1</v>
      </c>
      <c r="AI1">
        <v>1</v>
      </c>
      <c r="AJ1">
        <v>1</v>
      </c>
      <c r="AK1">
        <v>1</v>
      </c>
      <c r="AL1">
        <v>1</v>
      </c>
      <c r="AM1">
        <v>1</v>
      </c>
      <c r="AN1">
        <v>1</v>
      </c>
      <c r="AO1">
        <v>1</v>
      </c>
      <c r="AP1">
        <v>1</v>
      </c>
      <c r="AQ1">
        <v>1</v>
      </c>
      <c r="AR1">
        <v>1</v>
      </c>
      <c r="AS1">
        <v>1</v>
      </c>
      <c r="AT1">
        <v>1</v>
      </c>
      <c r="AU1">
        <v>1</v>
      </c>
      <c r="AV1">
        <v>1</v>
      </c>
      <c r="AW1">
        <v>1</v>
      </c>
      <c r="AX1">
        <v>1</v>
      </c>
      <c r="AY1">
        <v>1</v>
      </c>
      <c r="AZ1">
        <v>1</v>
      </c>
      <c r="BA1">
        <v>1</v>
      </c>
      <c r="BB1">
        <v>1</v>
      </c>
      <c r="BC1">
        <v>1</v>
      </c>
      <c r="BD1">
        <v>1</v>
      </c>
      <c r="BE1">
        <v>1</v>
      </c>
      <c r="BF1">
        <v>1</v>
      </c>
      <c r="BG1">
        <v>1</v>
      </c>
      <c r="BH1">
        <v>1</v>
      </c>
      <c r="BI1">
        <v>1</v>
      </c>
      <c r="BJ1">
        <v>1</v>
      </c>
      <c r="BK1">
        <v>1</v>
      </c>
      <c r="BL1">
        <v>1</v>
      </c>
      <c r="BM1">
        <v>1</v>
      </c>
      <c r="BN1">
        <v>1</v>
      </c>
      <c r="BO1">
        <v>1</v>
      </c>
      <c r="BP1">
        <v>1</v>
      </c>
      <c r="BQ1">
        <v>1</v>
      </c>
      <c r="BR1">
        <v>1</v>
      </c>
      <c r="BS1">
        <v>1</v>
      </c>
      <c r="BT1">
        <v>1</v>
      </c>
      <c r="BU1">
        <v>1</v>
      </c>
      <c r="BV1">
        <v>1</v>
      </c>
      <c r="BW1">
        <v>1</v>
      </c>
      <c r="BX1">
        <v>1</v>
      </c>
      <c r="BY1">
        <v>1</v>
      </c>
      <c r="BZ1">
        <v>1</v>
      </c>
      <c r="CA1">
        <v>1</v>
      </c>
      <c r="CB1">
        <v>1</v>
      </c>
      <c r="CC1">
        <v>1</v>
      </c>
      <c r="CD1">
        <v>1</v>
      </c>
      <c r="CE1">
        <v>1</v>
      </c>
      <c r="CF1">
        <v>1</v>
      </c>
      <c r="CG1">
        <v>1</v>
      </c>
      <c r="CH1">
        <v>1</v>
      </c>
      <c r="CI1">
        <v>1</v>
      </c>
      <c r="CJ1">
        <v>1</v>
      </c>
      <c r="CK1">
        <v>1</v>
      </c>
      <c r="CL1">
        <v>1</v>
      </c>
      <c r="CM1">
        <v>1</v>
      </c>
      <c r="CN1">
        <v>1</v>
      </c>
      <c r="CO1">
        <v>1</v>
      </c>
      <c r="CP1">
        <v>1</v>
      </c>
      <c r="CQ1">
        <v>1</v>
      </c>
      <c r="CR1">
        <v>1</v>
      </c>
      <c r="CS1">
        <v>1</v>
      </c>
      <c r="CT1">
        <v>1</v>
      </c>
      <c r="CU1">
        <v>1</v>
      </c>
      <c r="CV1">
        <v>1</v>
      </c>
      <c r="CW1">
        <v>1</v>
      </c>
      <c r="CX1">
        <v>1</v>
      </c>
      <c r="CY1">
        <v>1</v>
      </c>
      <c r="CZ1">
        <v>1</v>
      </c>
      <c r="DA1">
        <v>1</v>
      </c>
      <c r="DB1">
        <v>1</v>
      </c>
      <c r="DC1">
        <v>1</v>
      </c>
      <c r="DD1">
        <v>1</v>
      </c>
      <c r="DE1">
        <v>1</v>
      </c>
      <c r="DF1">
        <v>1</v>
      </c>
      <c r="DG1">
        <v>1</v>
      </c>
      <c r="DH1">
        <v>1</v>
      </c>
      <c r="DI1">
        <v>1</v>
      </c>
      <c r="DJ1">
        <v>1</v>
      </c>
      <c r="DK1">
        <v>1</v>
      </c>
      <c r="DL1">
        <v>1</v>
      </c>
      <c r="DM1">
        <v>1</v>
      </c>
      <c r="DN1">
        <v>1</v>
      </c>
      <c r="DO1">
        <v>1</v>
      </c>
      <c r="DP1">
        <v>1</v>
      </c>
      <c r="DQ1">
        <v>1</v>
      </c>
      <c r="DR1">
        <v>1</v>
      </c>
      <c r="DS1">
        <v>1</v>
      </c>
      <c r="DT1">
        <v>1</v>
      </c>
      <c r="DU1">
        <v>1</v>
      </c>
      <c r="DV1">
        <v>1</v>
      </c>
      <c r="DW1">
        <v>1</v>
      </c>
      <c r="DX1">
        <v>1</v>
      </c>
      <c r="DY1">
        <v>1</v>
      </c>
      <c r="DZ1">
        <v>1</v>
      </c>
      <c r="EA1">
        <v>1</v>
      </c>
      <c r="EB1">
        <v>1</v>
      </c>
      <c r="EC1">
        <v>1</v>
      </c>
      <c r="ED1">
        <v>1</v>
      </c>
      <c r="EE1">
        <v>1</v>
      </c>
      <c r="EF1">
        <v>1</v>
      </c>
      <c r="EG1">
        <v>1</v>
      </c>
      <c r="EH1">
        <v>1</v>
      </c>
      <c r="EI1">
        <v>1</v>
      </c>
      <c r="EJ1">
        <v>1</v>
      </c>
      <c r="EK1">
        <v>1</v>
      </c>
      <c r="EL1">
        <v>1</v>
      </c>
      <c r="EM1">
        <v>1</v>
      </c>
      <c r="EN1">
        <v>1</v>
      </c>
      <c r="EO1">
        <v>1</v>
      </c>
      <c r="EP1">
        <v>1</v>
      </c>
      <c r="EQ1">
        <v>1</v>
      </c>
      <c r="ER1">
        <v>1</v>
      </c>
      <c r="ES1">
        <v>1</v>
      </c>
      <c r="ET1">
        <v>1</v>
      </c>
      <c r="EU1">
        <v>1</v>
      </c>
      <c r="EV1">
        <v>1</v>
      </c>
      <c r="EW1">
        <v>1</v>
      </c>
      <c r="EX1">
        <v>1</v>
      </c>
      <c r="EY1">
        <v>1</v>
      </c>
      <c r="EZ1">
        <v>1</v>
      </c>
      <c r="FA1">
        <v>1</v>
      </c>
      <c r="FB1">
        <v>1</v>
      </c>
      <c r="FC1">
        <v>1</v>
      </c>
      <c r="FD1">
        <v>1</v>
      </c>
      <c r="FE1">
        <v>1</v>
      </c>
      <c r="FF1">
        <v>1</v>
      </c>
      <c r="FG1">
        <v>1</v>
      </c>
      <c r="FH1">
        <v>1</v>
      </c>
      <c r="FI1">
        <v>1</v>
      </c>
      <c r="FJ1">
        <v>1</v>
      </c>
      <c r="FK1">
        <v>1</v>
      </c>
      <c r="FL1">
        <v>1</v>
      </c>
      <c r="FM1">
        <v>1</v>
      </c>
      <c r="FN1">
        <v>1</v>
      </c>
      <c r="FO1">
        <v>1</v>
      </c>
      <c r="FP1">
        <v>1</v>
      </c>
      <c r="FQ1">
        <v>1</v>
      </c>
      <c r="FR1">
        <v>1</v>
      </c>
      <c r="FS1">
        <v>1</v>
      </c>
      <c r="FT1">
        <v>1</v>
      </c>
      <c r="FU1">
        <v>1</v>
      </c>
      <c r="FV1">
        <v>1</v>
      </c>
      <c r="FW1">
        <v>1</v>
      </c>
      <c r="FX1">
        <v>1</v>
      </c>
      <c r="FY1">
        <v>1</v>
      </c>
      <c r="FZ1">
        <v>1</v>
      </c>
      <c r="GA1">
        <v>1</v>
      </c>
      <c r="GB1">
        <v>1</v>
      </c>
      <c r="GC1">
        <v>1</v>
      </c>
      <c r="GD1">
        <v>1</v>
      </c>
      <c r="GE1">
        <v>1</v>
      </c>
      <c r="GF1">
        <v>1</v>
      </c>
      <c r="GG1">
        <v>1</v>
      </c>
      <c r="GH1">
        <v>1</v>
      </c>
      <c r="GI1">
        <v>1</v>
      </c>
      <c r="GJ1">
        <v>1</v>
      </c>
      <c r="GK1">
        <v>1</v>
      </c>
      <c r="GL1">
        <v>1</v>
      </c>
      <c r="GM1">
        <v>1</v>
      </c>
      <c r="GN1">
        <v>1</v>
      </c>
      <c r="GO1">
        <v>1</v>
      </c>
      <c r="GP1">
        <v>1</v>
      </c>
      <c r="GQ1">
        <v>1</v>
      </c>
      <c r="GR1">
        <v>1</v>
      </c>
      <c r="GS1">
        <v>1</v>
      </c>
      <c r="GT1">
        <v>1</v>
      </c>
      <c r="GU1">
        <v>1</v>
      </c>
      <c r="GV1">
        <v>1</v>
      </c>
      <c r="GW1">
        <v>1</v>
      </c>
      <c r="GX1">
        <v>1</v>
      </c>
      <c r="GY1">
        <v>1</v>
      </c>
      <c r="GZ1">
        <v>1</v>
      </c>
      <c r="HA1">
        <v>1</v>
      </c>
      <c r="HB1">
        <v>1</v>
      </c>
      <c r="HC1">
        <v>1</v>
      </c>
      <c r="HD1">
        <v>1</v>
      </c>
      <c r="HE1">
        <v>1</v>
      </c>
      <c r="HF1">
        <v>1</v>
      </c>
      <c r="HG1">
        <v>1</v>
      </c>
      <c r="HH1">
        <v>1</v>
      </c>
      <c r="HI1">
        <v>1</v>
      </c>
      <c r="HJ1">
        <v>1</v>
      </c>
      <c r="HK1">
        <v>1</v>
      </c>
      <c r="HL1">
        <v>1</v>
      </c>
      <c r="HM1">
        <v>1</v>
      </c>
      <c r="HN1">
        <v>1</v>
      </c>
      <c r="HO1">
        <v>1</v>
      </c>
      <c r="HP1">
        <v>1</v>
      </c>
      <c r="HQ1">
        <v>1</v>
      </c>
      <c r="HR1">
        <v>1</v>
      </c>
      <c r="HS1">
        <v>1</v>
      </c>
      <c r="HT1">
        <v>1</v>
      </c>
      <c r="HU1">
        <v>1</v>
      </c>
      <c r="HV1">
        <v>1</v>
      </c>
      <c r="HW1">
        <v>1</v>
      </c>
      <c r="HX1">
        <v>1</v>
      </c>
      <c r="HY1">
        <v>1</v>
      </c>
      <c r="HZ1">
        <v>1</v>
      </c>
      <c r="IA1">
        <v>1</v>
      </c>
      <c r="IB1">
        <v>1</v>
      </c>
      <c r="IC1">
        <v>1</v>
      </c>
      <c r="ID1">
        <v>1</v>
      </c>
      <c r="IE1">
        <v>1</v>
      </c>
      <c r="IF1">
        <v>1</v>
      </c>
      <c r="IG1">
        <v>1</v>
      </c>
      <c r="IH1">
        <v>1</v>
      </c>
      <c r="II1">
        <v>1</v>
      </c>
      <c r="IJ1">
        <v>1</v>
      </c>
      <c r="IK1">
        <v>1</v>
      </c>
      <c r="IL1">
        <v>1</v>
      </c>
      <c r="IM1">
        <v>1</v>
      </c>
      <c r="IN1">
        <v>1</v>
      </c>
      <c r="IO1">
        <v>1</v>
      </c>
      <c r="IP1">
        <v>1</v>
      </c>
      <c r="IQ1">
        <v>1</v>
      </c>
      <c r="IR1">
        <v>1</v>
      </c>
      <c r="IS1">
        <v>1</v>
      </c>
      <c r="IT1">
        <v>1</v>
      </c>
      <c r="IU1">
        <v>1</v>
      </c>
      <c r="IV1">
        <v>1</v>
      </c>
      <c r="IW1">
        <v>1</v>
      </c>
      <c r="IX1">
        <v>1</v>
      </c>
      <c r="IY1">
        <v>1</v>
      </c>
      <c r="IZ1">
        <v>1</v>
      </c>
      <c r="JA1">
        <v>1</v>
      </c>
      <c r="JB1">
        <v>1</v>
      </c>
      <c r="JC1">
        <v>1</v>
      </c>
      <c r="JD1">
        <v>1</v>
      </c>
      <c r="JE1">
        <v>1</v>
      </c>
      <c r="JF1">
        <v>1</v>
      </c>
      <c r="JG1">
        <v>1</v>
      </c>
      <c r="JH1">
        <v>1</v>
      </c>
      <c r="JI1">
        <v>1</v>
      </c>
      <c r="JJ1">
        <v>1</v>
      </c>
      <c r="JK1">
        <v>1</v>
      </c>
      <c r="JL1">
        <v>1</v>
      </c>
      <c r="JM1">
        <v>1</v>
      </c>
      <c r="JN1">
        <v>1</v>
      </c>
      <c r="JO1">
        <v>1</v>
      </c>
      <c r="JP1">
        <v>1</v>
      </c>
      <c r="JQ1">
        <v>1</v>
      </c>
      <c r="JR1">
        <v>1</v>
      </c>
      <c r="JS1">
        <v>1</v>
      </c>
      <c r="JT1">
        <v>1</v>
      </c>
      <c r="JU1">
        <v>1</v>
      </c>
      <c r="JV1">
        <v>1</v>
      </c>
      <c r="JW1">
        <v>1</v>
      </c>
      <c r="JX1">
        <v>1</v>
      </c>
      <c r="JY1">
        <v>1</v>
      </c>
      <c r="JZ1">
        <v>1</v>
      </c>
      <c r="KA1">
        <v>1</v>
      </c>
      <c r="KB1">
        <v>1</v>
      </c>
      <c r="KC1">
        <v>1</v>
      </c>
      <c r="KD1">
        <v>1</v>
      </c>
      <c r="KE1">
        <v>1</v>
      </c>
      <c r="KF1">
        <v>1</v>
      </c>
      <c r="KG1">
        <v>1</v>
      </c>
      <c r="KH1">
        <v>1</v>
      </c>
    </row>
    <row r="2" spans="1:294" x14ac:dyDescent="0.35">
      <c r="A2">
        <v>1</v>
      </c>
      <c r="B2">
        <v>2</v>
      </c>
      <c r="C2">
        <v>3</v>
      </c>
      <c r="D2">
        <v>4</v>
      </c>
      <c r="E2">
        <v>5</v>
      </c>
      <c r="F2">
        <v>6</v>
      </c>
      <c r="G2">
        <v>7</v>
      </c>
      <c r="H2">
        <v>8</v>
      </c>
      <c r="I2">
        <v>9</v>
      </c>
      <c r="J2">
        <v>10</v>
      </c>
      <c r="K2">
        <v>11</v>
      </c>
      <c r="L2">
        <v>12</v>
      </c>
      <c r="M2">
        <v>13</v>
      </c>
      <c r="N2">
        <v>14</v>
      </c>
      <c r="O2">
        <v>15</v>
      </c>
      <c r="P2">
        <v>16</v>
      </c>
      <c r="Q2">
        <v>17</v>
      </c>
      <c r="R2">
        <v>18</v>
      </c>
      <c r="S2">
        <v>19</v>
      </c>
      <c r="T2">
        <v>20</v>
      </c>
      <c r="U2">
        <v>21</v>
      </c>
      <c r="V2">
        <v>22</v>
      </c>
      <c r="W2">
        <v>23</v>
      </c>
      <c r="X2">
        <v>24</v>
      </c>
      <c r="Y2">
        <v>25</v>
      </c>
      <c r="Z2">
        <v>26</v>
      </c>
      <c r="AA2">
        <v>27</v>
      </c>
      <c r="AB2">
        <v>28</v>
      </c>
      <c r="AC2">
        <v>29</v>
      </c>
      <c r="AD2">
        <v>30</v>
      </c>
      <c r="AE2">
        <v>31</v>
      </c>
      <c r="AF2">
        <v>32</v>
      </c>
      <c r="AG2">
        <v>33</v>
      </c>
      <c r="AH2">
        <v>34</v>
      </c>
      <c r="AI2">
        <v>35</v>
      </c>
      <c r="AJ2">
        <v>36</v>
      </c>
      <c r="AK2">
        <v>37</v>
      </c>
      <c r="AL2">
        <v>38</v>
      </c>
      <c r="AM2">
        <v>39</v>
      </c>
      <c r="AN2">
        <v>40</v>
      </c>
      <c r="AO2">
        <v>41</v>
      </c>
      <c r="AP2">
        <v>42</v>
      </c>
      <c r="AQ2">
        <v>43</v>
      </c>
      <c r="AR2">
        <v>44</v>
      </c>
      <c r="AS2">
        <v>45</v>
      </c>
      <c r="AT2">
        <v>46</v>
      </c>
      <c r="AU2">
        <v>47</v>
      </c>
      <c r="AV2">
        <v>48</v>
      </c>
      <c r="AW2">
        <v>49</v>
      </c>
      <c r="AX2">
        <v>50</v>
      </c>
      <c r="AY2">
        <v>51</v>
      </c>
      <c r="AZ2">
        <v>52</v>
      </c>
      <c r="BA2">
        <v>53</v>
      </c>
      <c r="BB2">
        <v>54</v>
      </c>
      <c r="BC2">
        <v>55</v>
      </c>
      <c r="BD2">
        <v>56</v>
      </c>
      <c r="BE2">
        <v>57</v>
      </c>
      <c r="BF2">
        <v>58</v>
      </c>
      <c r="BG2">
        <v>59</v>
      </c>
      <c r="BH2">
        <v>60</v>
      </c>
      <c r="BI2">
        <v>61</v>
      </c>
      <c r="BJ2">
        <v>62</v>
      </c>
      <c r="BK2">
        <v>63</v>
      </c>
      <c r="BL2">
        <v>64</v>
      </c>
      <c r="BM2">
        <v>65</v>
      </c>
      <c r="BN2">
        <v>66</v>
      </c>
      <c r="BO2">
        <v>67</v>
      </c>
      <c r="BP2">
        <v>68</v>
      </c>
      <c r="BQ2">
        <v>69</v>
      </c>
      <c r="BR2">
        <v>70</v>
      </c>
      <c r="BS2">
        <v>71</v>
      </c>
      <c r="BT2">
        <v>72</v>
      </c>
      <c r="BU2">
        <v>73</v>
      </c>
      <c r="BV2">
        <v>74</v>
      </c>
      <c r="BW2">
        <v>75</v>
      </c>
      <c r="BX2">
        <v>76</v>
      </c>
      <c r="BY2">
        <v>77</v>
      </c>
      <c r="BZ2">
        <v>78</v>
      </c>
      <c r="CA2">
        <v>79</v>
      </c>
      <c r="CB2">
        <v>80</v>
      </c>
      <c r="CC2">
        <v>81</v>
      </c>
      <c r="CD2">
        <v>82</v>
      </c>
      <c r="CE2">
        <v>83</v>
      </c>
      <c r="CF2">
        <v>84</v>
      </c>
      <c r="CG2">
        <v>85</v>
      </c>
      <c r="CH2">
        <v>86</v>
      </c>
      <c r="CI2">
        <v>87</v>
      </c>
      <c r="CJ2">
        <v>88</v>
      </c>
      <c r="CK2">
        <v>89</v>
      </c>
      <c r="CL2">
        <v>90</v>
      </c>
      <c r="CM2">
        <v>91</v>
      </c>
      <c r="CN2">
        <v>92</v>
      </c>
      <c r="CO2">
        <v>93</v>
      </c>
      <c r="CP2">
        <v>94</v>
      </c>
      <c r="CQ2">
        <v>95</v>
      </c>
      <c r="CR2">
        <v>96</v>
      </c>
      <c r="CS2">
        <v>97</v>
      </c>
      <c r="CT2">
        <v>98</v>
      </c>
      <c r="CU2">
        <v>99</v>
      </c>
      <c r="CV2">
        <v>100</v>
      </c>
      <c r="CW2">
        <v>101</v>
      </c>
      <c r="CX2">
        <v>102</v>
      </c>
      <c r="CY2">
        <v>103</v>
      </c>
      <c r="CZ2">
        <v>104</v>
      </c>
      <c r="DA2">
        <v>105</v>
      </c>
      <c r="DB2">
        <v>106</v>
      </c>
      <c r="DC2">
        <v>107</v>
      </c>
      <c r="DD2">
        <v>108</v>
      </c>
      <c r="DE2">
        <v>109</v>
      </c>
      <c r="DF2">
        <v>110</v>
      </c>
      <c r="DG2">
        <v>111</v>
      </c>
      <c r="DH2">
        <v>112</v>
      </c>
      <c r="DI2">
        <v>113</v>
      </c>
      <c r="DJ2">
        <v>114</v>
      </c>
      <c r="DK2">
        <v>115</v>
      </c>
      <c r="DL2">
        <v>116</v>
      </c>
      <c r="DM2">
        <v>117</v>
      </c>
      <c r="DN2">
        <v>118</v>
      </c>
      <c r="DO2">
        <v>119</v>
      </c>
      <c r="DP2">
        <v>120</v>
      </c>
      <c r="DQ2">
        <v>121</v>
      </c>
      <c r="DR2">
        <v>122</v>
      </c>
      <c r="DS2">
        <v>123</v>
      </c>
      <c r="DT2">
        <v>124</v>
      </c>
      <c r="DU2">
        <v>125</v>
      </c>
      <c r="DV2">
        <v>126</v>
      </c>
      <c r="DW2">
        <v>127</v>
      </c>
      <c r="DX2">
        <v>128</v>
      </c>
      <c r="DY2">
        <v>129</v>
      </c>
      <c r="DZ2">
        <v>130</v>
      </c>
      <c r="EA2">
        <v>131</v>
      </c>
      <c r="EB2">
        <v>132</v>
      </c>
      <c r="EC2">
        <v>133</v>
      </c>
      <c r="ED2">
        <v>134</v>
      </c>
      <c r="EE2">
        <v>135</v>
      </c>
      <c r="EF2">
        <v>136</v>
      </c>
      <c r="EG2">
        <v>137</v>
      </c>
      <c r="EH2">
        <v>138</v>
      </c>
      <c r="EI2">
        <v>139</v>
      </c>
      <c r="EJ2">
        <v>140</v>
      </c>
      <c r="EK2">
        <v>141</v>
      </c>
      <c r="EL2">
        <v>142</v>
      </c>
      <c r="EM2">
        <v>143</v>
      </c>
      <c r="EN2">
        <v>144</v>
      </c>
      <c r="EO2">
        <v>145</v>
      </c>
      <c r="EP2">
        <v>146</v>
      </c>
      <c r="EQ2">
        <v>147</v>
      </c>
      <c r="ER2">
        <v>148</v>
      </c>
      <c r="ES2">
        <v>149</v>
      </c>
      <c r="ET2">
        <v>150</v>
      </c>
      <c r="EU2">
        <v>151</v>
      </c>
      <c r="EV2">
        <v>152</v>
      </c>
      <c r="EW2">
        <v>153</v>
      </c>
      <c r="EX2">
        <v>154</v>
      </c>
      <c r="EY2">
        <v>155</v>
      </c>
      <c r="EZ2">
        <v>156</v>
      </c>
      <c r="FA2">
        <v>157</v>
      </c>
      <c r="FB2">
        <v>158</v>
      </c>
      <c r="FC2">
        <v>159</v>
      </c>
      <c r="FD2">
        <v>160</v>
      </c>
      <c r="FE2">
        <v>161</v>
      </c>
      <c r="FF2">
        <v>162</v>
      </c>
      <c r="FG2">
        <v>163</v>
      </c>
      <c r="FH2">
        <v>164</v>
      </c>
      <c r="FI2">
        <v>165</v>
      </c>
      <c r="FJ2">
        <v>166</v>
      </c>
      <c r="FK2">
        <v>167</v>
      </c>
      <c r="FL2">
        <v>168</v>
      </c>
      <c r="FM2">
        <v>169</v>
      </c>
      <c r="FN2">
        <v>170</v>
      </c>
      <c r="FO2">
        <v>171</v>
      </c>
      <c r="FP2">
        <v>172</v>
      </c>
      <c r="FQ2">
        <v>173</v>
      </c>
      <c r="FR2">
        <v>174</v>
      </c>
      <c r="FS2">
        <v>175</v>
      </c>
      <c r="FT2">
        <v>176</v>
      </c>
      <c r="FU2">
        <v>177</v>
      </c>
      <c r="FV2">
        <v>178</v>
      </c>
      <c r="FW2">
        <v>179</v>
      </c>
      <c r="FX2">
        <v>180</v>
      </c>
      <c r="FY2">
        <v>181</v>
      </c>
      <c r="FZ2">
        <v>182</v>
      </c>
      <c r="GA2">
        <v>183</v>
      </c>
      <c r="GB2">
        <v>184</v>
      </c>
      <c r="GC2">
        <v>185</v>
      </c>
      <c r="GD2">
        <v>186</v>
      </c>
      <c r="GE2">
        <v>187</v>
      </c>
      <c r="GF2">
        <v>188</v>
      </c>
      <c r="GG2">
        <v>189</v>
      </c>
      <c r="GH2">
        <v>190</v>
      </c>
      <c r="GI2">
        <v>191</v>
      </c>
      <c r="GJ2">
        <v>192</v>
      </c>
      <c r="GK2">
        <v>193</v>
      </c>
      <c r="GL2">
        <v>194</v>
      </c>
      <c r="GM2">
        <v>195</v>
      </c>
      <c r="GN2">
        <v>196</v>
      </c>
      <c r="GO2">
        <v>197</v>
      </c>
      <c r="GP2">
        <v>198</v>
      </c>
      <c r="GQ2">
        <v>199</v>
      </c>
      <c r="GR2">
        <v>200</v>
      </c>
      <c r="GS2">
        <v>201</v>
      </c>
      <c r="GT2">
        <v>202</v>
      </c>
      <c r="GU2">
        <v>203</v>
      </c>
      <c r="GV2">
        <v>204</v>
      </c>
      <c r="GW2">
        <v>205</v>
      </c>
      <c r="GX2">
        <v>206</v>
      </c>
      <c r="GY2">
        <v>207</v>
      </c>
      <c r="GZ2">
        <v>208</v>
      </c>
      <c r="HA2">
        <v>209</v>
      </c>
      <c r="HB2">
        <v>210</v>
      </c>
      <c r="HC2">
        <v>211</v>
      </c>
      <c r="HD2">
        <v>212</v>
      </c>
      <c r="HE2">
        <v>213</v>
      </c>
      <c r="HF2">
        <v>214</v>
      </c>
      <c r="HG2">
        <v>215</v>
      </c>
      <c r="HH2">
        <v>216</v>
      </c>
      <c r="HI2">
        <v>217</v>
      </c>
      <c r="HJ2">
        <v>218</v>
      </c>
      <c r="HK2">
        <v>219</v>
      </c>
      <c r="HL2">
        <v>220</v>
      </c>
      <c r="HM2">
        <v>221</v>
      </c>
      <c r="HN2">
        <v>222</v>
      </c>
      <c r="HO2">
        <v>223</v>
      </c>
      <c r="HP2">
        <v>224</v>
      </c>
      <c r="HQ2">
        <v>225</v>
      </c>
      <c r="HR2">
        <v>226</v>
      </c>
      <c r="HS2">
        <v>227</v>
      </c>
      <c r="HT2">
        <v>228</v>
      </c>
      <c r="HU2">
        <v>229</v>
      </c>
      <c r="HV2">
        <v>230</v>
      </c>
      <c r="HW2">
        <v>231</v>
      </c>
      <c r="HX2">
        <v>232</v>
      </c>
      <c r="HY2">
        <v>233</v>
      </c>
      <c r="HZ2">
        <v>234</v>
      </c>
      <c r="IA2">
        <v>235</v>
      </c>
      <c r="IB2">
        <v>236</v>
      </c>
      <c r="IC2">
        <v>237</v>
      </c>
      <c r="ID2">
        <v>238</v>
      </c>
      <c r="IE2">
        <v>239</v>
      </c>
      <c r="IF2">
        <v>240</v>
      </c>
      <c r="IG2">
        <v>241</v>
      </c>
      <c r="IH2">
        <v>242</v>
      </c>
      <c r="II2">
        <v>243</v>
      </c>
      <c r="IJ2">
        <v>244</v>
      </c>
      <c r="IK2">
        <v>245</v>
      </c>
      <c r="IL2">
        <v>246</v>
      </c>
      <c r="IM2">
        <v>247</v>
      </c>
      <c r="IN2">
        <v>248</v>
      </c>
      <c r="IO2">
        <v>249</v>
      </c>
      <c r="IP2">
        <v>250</v>
      </c>
      <c r="IQ2">
        <v>251</v>
      </c>
      <c r="IR2">
        <v>252</v>
      </c>
      <c r="IS2">
        <v>253</v>
      </c>
      <c r="IT2">
        <v>254</v>
      </c>
      <c r="IU2">
        <v>255</v>
      </c>
      <c r="IV2">
        <v>256</v>
      </c>
      <c r="IW2">
        <v>257</v>
      </c>
      <c r="IX2">
        <v>258</v>
      </c>
      <c r="IY2">
        <v>259</v>
      </c>
      <c r="IZ2">
        <v>260</v>
      </c>
      <c r="JA2">
        <v>261</v>
      </c>
      <c r="JB2">
        <v>262</v>
      </c>
      <c r="JC2">
        <v>263</v>
      </c>
      <c r="JD2">
        <v>264</v>
      </c>
      <c r="JE2">
        <v>265</v>
      </c>
      <c r="JF2">
        <v>266</v>
      </c>
      <c r="JG2">
        <v>267</v>
      </c>
      <c r="JH2">
        <v>268</v>
      </c>
      <c r="JI2">
        <v>269</v>
      </c>
      <c r="JJ2">
        <v>270</v>
      </c>
      <c r="JK2">
        <v>271</v>
      </c>
      <c r="JL2">
        <v>272</v>
      </c>
      <c r="JM2">
        <v>273</v>
      </c>
      <c r="JN2">
        <v>274</v>
      </c>
      <c r="JO2">
        <v>275</v>
      </c>
      <c r="JP2">
        <v>276</v>
      </c>
      <c r="JQ2">
        <v>277</v>
      </c>
      <c r="JR2">
        <v>278</v>
      </c>
      <c r="JS2">
        <v>279</v>
      </c>
      <c r="JT2">
        <v>280</v>
      </c>
      <c r="JU2">
        <v>281</v>
      </c>
      <c r="JV2">
        <v>282</v>
      </c>
      <c r="JW2">
        <v>283</v>
      </c>
      <c r="JX2">
        <v>284</v>
      </c>
      <c r="JY2">
        <v>285</v>
      </c>
      <c r="JZ2">
        <v>286</v>
      </c>
      <c r="KA2">
        <v>287</v>
      </c>
      <c r="KB2">
        <v>288</v>
      </c>
      <c r="KC2">
        <v>289</v>
      </c>
      <c r="KD2">
        <v>290</v>
      </c>
      <c r="KE2">
        <v>291</v>
      </c>
      <c r="KF2">
        <v>292</v>
      </c>
      <c r="KG2">
        <v>293</v>
      </c>
      <c r="KH2">
        <v>294</v>
      </c>
    </row>
    <row r="4" spans="1:294" x14ac:dyDescent="0.35">
      <c r="A4">
        <v>1</v>
      </c>
      <c r="B4">
        <v>1</v>
      </c>
      <c r="C4">
        <v>1</v>
      </c>
      <c r="D4">
        <v>1</v>
      </c>
      <c r="E4">
        <v>1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</v>
      </c>
      <c r="X4">
        <v>1</v>
      </c>
      <c r="Y4">
        <v>1</v>
      </c>
      <c r="Z4">
        <v>1</v>
      </c>
      <c r="AA4">
        <v>1</v>
      </c>
      <c r="AB4">
        <v>1</v>
      </c>
      <c r="AC4">
        <v>1</v>
      </c>
      <c r="AD4">
        <v>1</v>
      </c>
      <c r="AE4">
        <v>1</v>
      </c>
      <c r="AF4">
        <v>1</v>
      </c>
      <c r="AG4">
        <v>1</v>
      </c>
      <c r="AH4">
        <v>1</v>
      </c>
      <c r="AI4">
        <v>1</v>
      </c>
      <c r="AJ4">
        <v>1</v>
      </c>
      <c r="AK4">
        <v>1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</v>
      </c>
      <c r="AU4">
        <v>1</v>
      </c>
      <c r="AV4">
        <v>1</v>
      </c>
      <c r="AW4">
        <v>1</v>
      </c>
      <c r="AX4">
        <v>1</v>
      </c>
      <c r="AY4">
        <v>1</v>
      </c>
      <c r="AZ4">
        <v>1</v>
      </c>
      <c r="BA4">
        <v>1</v>
      </c>
      <c r="BB4">
        <v>1</v>
      </c>
      <c r="BC4">
        <v>1</v>
      </c>
      <c r="BD4">
        <v>1</v>
      </c>
      <c r="BE4">
        <v>1</v>
      </c>
      <c r="BF4">
        <v>1</v>
      </c>
      <c r="BG4">
        <v>1</v>
      </c>
      <c r="BH4">
        <v>1</v>
      </c>
      <c r="BI4">
        <v>1</v>
      </c>
      <c r="BJ4">
        <v>1</v>
      </c>
      <c r="BK4">
        <v>1</v>
      </c>
      <c r="BL4">
        <v>1</v>
      </c>
      <c r="BM4">
        <v>1</v>
      </c>
      <c r="BN4">
        <v>1</v>
      </c>
      <c r="BO4">
        <v>1</v>
      </c>
      <c r="BP4">
        <v>1</v>
      </c>
      <c r="BQ4">
        <v>1</v>
      </c>
      <c r="BR4">
        <v>1</v>
      </c>
      <c r="BS4">
        <v>1</v>
      </c>
      <c r="BT4">
        <v>1</v>
      </c>
      <c r="BU4">
        <v>1</v>
      </c>
      <c r="BV4">
        <v>1</v>
      </c>
      <c r="BW4">
        <v>1</v>
      </c>
      <c r="BX4">
        <v>1</v>
      </c>
      <c r="BY4">
        <v>1</v>
      </c>
      <c r="BZ4">
        <v>1</v>
      </c>
      <c r="CA4">
        <v>1</v>
      </c>
      <c r="CB4">
        <v>1</v>
      </c>
      <c r="CC4">
        <v>1</v>
      </c>
      <c r="CD4">
        <v>1</v>
      </c>
      <c r="CE4">
        <v>1</v>
      </c>
      <c r="CF4">
        <v>1</v>
      </c>
      <c r="CG4">
        <v>1</v>
      </c>
      <c r="CH4">
        <v>1</v>
      </c>
      <c r="CI4">
        <v>1</v>
      </c>
      <c r="CJ4">
        <v>1</v>
      </c>
      <c r="CK4">
        <v>1</v>
      </c>
      <c r="CL4">
        <v>1</v>
      </c>
      <c r="CM4">
        <v>1</v>
      </c>
      <c r="CN4">
        <v>1</v>
      </c>
      <c r="CO4">
        <v>1</v>
      </c>
      <c r="CP4">
        <v>1</v>
      </c>
      <c r="CQ4">
        <v>1</v>
      </c>
      <c r="CR4">
        <v>1</v>
      </c>
      <c r="CS4">
        <v>1</v>
      </c>
      <c r="CT4">
        <v>1</v>
      </c>
      <c r="CU4">
        <v>1</v>
      </c>
      <c r="CV4">
        <v>1</v>
      </c>
      <c r="CW4">
        <v>1</v>
      </c>
      <c r="CX4">
        <v>1</v>
      </c>
      <c r="CY4">
        <v>1</v>
      </c>
      <c r="CZ4">
        <v>1</v>
      </c>
      <c r="DA4">
        <v>1</v>
      </c>
      <c r="DB4">
        <v>1</v>
      </c>
      <c r="DC4">
        <v>1</v>
      </c>
      <c r="DD4">
        <v>1</v>
      </c>
      <c r="DE4">
        <v>1</v>
      </c>
      <c r="DF4">
        <v>1</v>
      </c>
      <c r="DG4">
        <v>1</v>
      </c>
      <c r="DH4">
        <v>1</v>
      </c>
      <c r="DI4">
        <v>1</v>
      </c>
      <c r="DJ4">
        <v>1</v>
      </c>
      <c r="DK4">
        <v>1</v>
      </c>
      <c r="DL4">
        <v>1</v>
      </c>
      <c r="DM4">
        <v>1</v>
      </c>
      <c r="DN4">
        <v>1</v>
      </c>
      <c r="DO4">
        <v>1</v>
      </c>
      <c r="DP4">
        <v>1</v>
      </c>
      <c r="DQ4">
        <v>1</v>
      </c>
      <c r="DR4">
        <v>1</v>
      </c>
      <c r="DS4">
        <v>1</v>
      </c>
      <c r="DT4">
        <v>1</v>
      </c>
      <c r="DU4">
        <v>1</v>
      </c>
      <c r="DV4">
        <v>1</v>
      </c>
      <c r="DW4">
        <v>1</v>
      </c>
      <c r="DX4">
        <v>1</v>
      </c>
      <c r="DY4">
        <v>1</v>
      </c>
      <c r="DZ4">
        <v>1</v>
      </c>
      <c r="EA4">
        <v>1</v>
      </c>
      <c r="EB4">
        <v>1</v>
      </c>
      <c r="EC4">
        <v>1</v>
      </c>
      <c r="ED4">
        <v>1</v>
      </c>
      <c r="EE4">
        <v>1</v>
      </c>
      <c r="EF4">
        <v>1</v>
      </c>
      <c r="EG4">
        <v>1</v>
      </c>
      <c r="EH4">
        <v>1</v>
      </c>
      <c r="EI4">
        <v>1</v>
      </c>
      <c r="EJ4">
        <v>1</v>
      </c>
      <c r="EK4">
        <v>1</v>
      </c>
      <c r="EL4">
        <v>1</v>
      </c>
      <c r="EM4">
        <v>1</v>
      </c>
      <c r="EN4">
        <v>1</v>
      </c>
      <c r="EO4">
        <v>1</v>
      </c>
      <c r="EP4">
        <v>1</v>
      </c>
      <c r="EQ4">
        <v>1</v>
      </c>
      <c r="ER4">
        <v>1</v>
      </c>
      <c r="ES4">
        <v>1</v>
      </c>
      <c r="ET4">
        <v>1</v>
      </c>
      <c r="EU4">
        <v>1</v>
      </c>
      <c r="EV4">
        <v>1</v>
      </c>
      <c r="EW4">
        <v>1</v>
      </c>
      <c r="EX4">
        <v>1</v>
      </c>
      <c r="EY4">
        <v>1</v>
      </c>
      <c r="EZ4">
        <v>1</v>
      </c>
      <c r="FA4">
        <v>1</v>
      </c>
      <c r="FB4">
        <v>1</v>
      </c>
      <c r="FC4">
        <v>1</v>
      </c>
      <c r="FD4">
        <v>1</v>
      </c>
      <c r="FE4">
        <v>1</v>
      </c>
      <c r="FF4">
        <v>1</v>
      </c>
      <c r="FG4">
        <v>1</v>
      </c>
      <c r="FH4">
        <v>1</v>
      </c>
      <c r="FI4">
        <v>1</v>
      </c>
      <c r="FJ4">
        <v>1</v>
      </c>
      <c r="FK4">
        <v>1</v>
      </c>
      <c r="FL4">
        <v>1</v>
      </c>
      <c r="FM4">
        <v>1</v>
      </c>
      <c r="FN4">
        <v>1</v>
      </c>
      <c r="FO4">
        <v>1</v>
      </c>
      <c r="FP4">
        <v>1</v>
      </c>
      <c r="FQ4">
        <v>1</v>
      </c>
      <c r="FR4">
        <v>1</v>
      </c>
      <c r="FS4">
        <v>1</v>
      </c>
      <c r="FT4">
        <v>1</v>
      </c>
      <c r="FU4">
        <v>1</v>
      </c>
      <c r="FV4">
        <v>1</v>
      </c>
      <c r="FW4">
        <v>1</v>
      </c>
      <c r="FX4">
        <v>1</v>
      </c>
      <c r="FY4">
        <v>1</v>
      </c>
      <c r="FZ4">
        <v>1</v>
      </c>
      <c r="GA4">
        <v>1</v>
      </c>
      <c r="GB4">
        <v>1</v>
      </c>
      <c r="GC4">
        <v>1</v>
      </c>
      <c r="GD4">
        <v>1</v>
      </c>
      <c r="GE4">
        <v>1</v>
      </c>
      <c r="GF4">
        <v>1</v>
      </c>
      <c r="GG4">
        <v>1</v>
      </c>
      <c r="GH4">
        <v>1</v>
      </c>
      <c r="GI4">
        <v>1</v>
      </c>
      <c r="GJ4">
        <v>1</v>
      </c>
      <c r="GK4">
        <v>1</v>
      </c>
      <c r="GL4">
        <v>1</v>
      </c>
      <c r="GM4">
        <v>1</v>
      </c>
      <c r="GN4">
        <v>1</v>
      </c>
      <c r="GO4">
        <v>1</v>
      </c>
      <c r="GP4">
        <v>1</v>
      </c>
      <c r="GQ4">
        <v>1</v>
      </c>
      <c r="GR4">
        <v>1</v>
      </c>
      <c r="GS4">
        <v>1</v>
      </c>
      <c r="GT4">
        <v>1</v>
      </c>
      <c r="GU4">
        <v>1</v>
      </c>
      <c r="GV4">
        <v>1</v>
      </c>
      <c r="GW4">
        <v>1</v>
      </c>
      <c r="GX4">
        <v>1</v>
      </c>
      <c r="GY4">
        <v>1</v>
      </c>
      <c r="GZ4">
        <v>1</v>
      </c>
      <c r="HA4">
        <v>1</v>
      </c>
      <c r="HB4">
        <v>1</v>
      </c>
      <c r="HC4">
        <v>1</v>
      </c>
      <c r="HD4">
        <v>1</v>
      </c>
      <c r="HE4">
        <v>1</v>
      </c>
      <c r="HF4">
        <v>1</v>
      </c>
      <c r="HG4">
        <v>1</v>
      </c>
      <c r="HH4">
        <v>1</v>
      </c>
      <c r="HI4">
        <v>1</v>
      </c>
      <c r="HJ4">
        <v>1</v>
      </c>
      <c r="HK4">
        <v>1</v>
      </c>
      <c r="HL4">
        <v>1</v>
      </c>
      <c r="HM4">
        <v>1</v>
      </c>
      <c r="HN4">
        <v>1</v>
      </c>
      <c r="HO4">
        <v>1</v>
      </c>
      <c r="HP4">
        <v>1</v>
      </c>
      <c r="HQ4">
        <v>1</v>
      </c>
      <c r="HR4">
        <v>1</v>
      </c>
      <c r="HS4">
        <v>1</v>
      </c>
      <c r="HT4">
        <v>1</v>
      </c>
      <c r="HU4">
        <v>1</v>
      </c>
      <c r="HV4">
        <v>1</v>
      </c>
      <c r="HW4">
        <v>1</v>
      </c>
      <c r="HX4">
        <v>1</v>
      </c>
      <c r="HY4">
        <v>1</v>
      </c>
      <c r="HZ4">
        <v>1</v>
      </c>
      <c r="IA4">
        <v>1</v>
      </c>
      <c r="IB4">
        <v>1</v>
      </c>
      <c r="IC4">
        <v>1</v>
      </c>
      <c r="ID4">
        <v>1</v>
      </c>
      <c r="IE4">
        <v>1</v>
      </c>
      <c r="IF4">
        <v>1</v>
      </c>
      <c r="IG4">
        <v>1</v>
      </c>
      <c r="IH4">
        <v>1</v>
      </c>
      <c r="II4">
        <v>1</v>
      </c>
      <c r="IJ4">
        <v>1</v>
      </c>
      <c r="IK4">
        <v>1</v>
      </c>
      <c r="IL4">
        <v>1</v>
      </c>
      <c r="IM4">
        <v>1</v>
      </c>
      <c r="IN4">
        <v>1</v>
      </c>
      <c r="IO4">
        <v>1</v>
      </c>
      <c r="IP4">
        <v>1</v>
      </c>
      <c r="IQ4">
        <v>1</v>
      </c>
      <c r="IR4">
        <v>1</v>
      </c>
      <c r="IS4">
        <v>1</v>
      </c>
      <c r="IT4">
        <v>1</v>
      </c>
      <c r="IU4">
        <v>1</v>
      </c>
      <c r="IV4">
        <v>1</v>
      </c>
      <c r="IW4">
        <v>1</v>
      </c>
      <c r="IX4">
        <v>1</v>
      </c>
      <c r="IY4">
        <v>1</v>
      </c>
      <c r="IZ4">
        <v>1</v>
      </c>
      <c r="JA4">
        <v>1</v>
      </c>
      <c r="JB4">
        <v>1</v>
      </c>
      <c r="JC4">
        <v>1</v>
      </c>
      <c r="JD4">
        <v>1</v>
      </c>
      <c r="JE4">
        <v>1</v>
      </c>
      <c r="JF4">
        <v>1</v>
      </c>
      <c r="JG4">
        <v>1</v>
      </c>
      <c r="JH4">
        <v>1</v>
      </c>
      <c r="JI4">
        <v>1</v>
      </c>
      <c r="JJ4">
        <v>1</v>
      </c>
      <c r="JK4">
        <v>1</v>
      </c>
      <c r="JL4">
        <v>1</v>
      </c>
      <c r="JM4">
        <v>1</v>
      </c>
      <c r="JN4">
        <v>1</v>
      </c>
      <c r="JO4">
        <v>1</v>
      </c>
      <c r="JP4">
        <v>1</v>
      </c>
      <c r="JQ4">
        <v>1</v>
      </c>
      <c r="JR4">
        <v>1</v>
      </c>
      <c r="JS4">
        <v>1</v>
      </c>
      <c r="JT4">
        <v>1</v>
      </c>
      <c r="JU4">
        <v>1</v>
      </c>
      <c r="JV4">
        <v>1</v>
      </c>
      <c r="JW4">
        <v>1</v>
      </c>
      <c r="JX4">
        <v>1</v>
      </c>
      <c r="JY4">
        <v>1</v>
      </c>
      <c r="JZ4">
        <v>1</v>
      </c>
      <c r="KA4">
        <v>1</v>
      </c>
      <c r="KB4">
        <v>1</v>
      </c>
      <c r="KC4">
        <v>1</v>
      </c>
      <c r="KD4">
        <v>1</v>
      </c>
      <c r="KE4">
        <v>1</v>
      </c>
      <c r="KF4">
        <v>1</v>
      </c>
      <c r="KG4">
        <v>1</v>
      </c>
      <c r="KH4">
        <v>1</v>
      </c>
    </row>
    <row r="5" spans="1:294" x14ac:dyDescent="0.35">
      <c r="A5">
        <v>1</v>
      </c>
      <c r="B5">
        <v>2</v>
      </c>
      <c r="C5">
        <v>3</v>
      </c>
      <c r="D5">
        <v>4</v>
      </c>
      <c r="E5">
        <v>5</v>
      </c>
      <c r="F5">
        <v>6</v>
      </c>
      <c r="G5">
        <v>7</v>
      </c>
      <c r="H5">
        <v>8</v>
      </c>
      <c r="I5">
        <v>9</v>
      </c>
      <c r="J5">
        <v>10</v>
      </c>
      <c r="K5">
        <v>11</v>
      </c>
      <c r="L5">
        <v>12</v>
      </c>
      <c r="M5">
        <v>13</v>
      </c>
      <c r="N5">
        <v>14</v>
      </c>
      <c r="O5">
        <v>15</v>
      </c>
      <c r="P5">
        <v>16</v>
      </c>
      <c r="Q5">
        <v>17</v>
      </c>
      <c r="R5">
        <v>18</v>
      </c>
      <c r="S5">
        <v>19</v>
      </c>
      <c r="T5">
        <v>20</v>
      </c>
      <c r="U5">
        <v>21</v>
      </c>
      <c r="V5">
        <v>22</v>
      </c>
      <c r="W5">
        <v>23</v>
      </c>
      <c r="X5">
        <v>24</v>
      </c>
      <c r="Y5">
        <v>25</v>
      </c>
      <c r="Z5">
        <v>26</v>
      </c>
      <c r="AA5">
        <v>27</v>
      </c>
      <c r="AB5">
        <v>28</v>
      </c>
      <c r="AC5">
        <v>29</v>
      </c>
      <c r="AD5">
        <v>30</v>
      </c>
      <c r="AE5">
        <v>31</v>
      </c>
      <c r="AF5">
        <v>32</v>
      </c>
      <c r="AG5">
        <v>33</v>
      </c>
      <c r="AH5">
        <v>34</v>
      </c>
      <c r="AI5">
        <v>35</v>
      </c>
      <c r="AJ5">
        <v>36</v>
      </c>
      <c r="AK5">
        <v>37</v>
      </c>
      <c r="AL5">
        <v>38</v>
      </c>
      <c r="AM5">
        <v>39</v>
      </c>
      <c r="AN5">
        <v>40</v>
      </c>
      <c r="AO5">
        <v>41</v>
      </c>
      <c r="AP5">
        <v>42</v>
      </c>
      <c r="AQ5">
        <v>43</v>
      </c>
      <c r="AR5">
        <v>44</v>
      </c>
      <c r="AS5">
        <v>45</v>
      </c>
      <c r="AT5">
        <v>46</v>
      </c>
      <c r="AU5">
        <v>47</v>
      </c>
      <c r="AV5">
        <v>48</v>
      </c>
      <c r="AW5">
        <v>49</v>
      </c>
      <c r="AX5">
        <v>50</v>
      </c>
      <c r="AY5">
        <v>51</v>
      </c>
      <c r="AZ5">
        <v>52</v>
      </c>
      <c r="BA5">
        <v>53</v>
      </c>
      <c r="BB5">
        <v>54</v>
      </c>
      <c r="BC5">
        <v>55</v>
      </c>
      <c r="BD5">
        <v>56</v>
      </c>
      <c r="BE5">
        <v>57</v>
      </c>
      <c r="BF5">
        <v>58</v>
      </c>
      <c r="BG5">
        <v>59</v>
      </c>
      <c r="BH5">
        <v>60</v>
      </c>
      <c r="BI5">
        <v>61</v>
      </c>
      <c r="BJ5">
        <v>62</v>
      </c>
      <c r="BK5">
        <v>63</v>
      </c>
      <c r="BL5">
        <v>64</v>
      </c>
      <c r="BM5">
        <v>65</v>
      </c>
      <c r="BN5">
        <v>66</v>
      </c>
      <c r="BO5">
        <v>67</v>
      </c>
      <c r="BP5">
        <v>68</v>
      </c>
      <c r="BQ5">
        <v>69</v>
      </c>
      <c r="BR5">
        <v>70</v>
      </c>
      <c r="BS5">
        <v>71</v>
      </c>
      <c r="BT5">
        <v>72</v>
      </c>
      <c r="BU5">
        <v>73</v>
      </c>
      <c r="BV5">
        <v>74</v>
      </c>
      <c r="BW5">
        <v>75</v>
      </c>
      <c r="BX5">
        <v>76</v>
      </c>
      <c r="BY5">
        <v>77</v>
      </c>
      <c r="BZ5">
        <v>78</v>
      </c>
      <c r="CA5">
        <v>79</v>
      </c>
      <c r="CB5">
        <v>80</v>
      </c>
      <c r="CC5">
        <v>81</v>
      </c>
      <c r="CD5">
        <v>82</v>
      </c>
      <c r="CE5">
        <v>83</v>
      </c>
      <c r="CF5">
        <v>84</v>
      </c>
      <c r="CG5">
        <v>85</v>
      </c>
      <c r="CH5">
        <v>86</v>
      </c>
      <c r="CI5">
        <v>87</v>
      </c>
      <c r="CJ5">
        <v>88</v>
      </c>
      <c r="CK5">
        <v>89</v>
      </c>
      <c r="CL5">
        <v>90</v>
      </c>
      <c r="CM5">
        <v>91</v>
      </c>
      <c r="CN5">
        <v>92</v>
      </c>
      <c r="CO5">
        <v>93</v>
      </c>
      <c r="CP5">
        <v>94</v>
      </c>
      <c r="CQ5">
        <v>95</v>
      </c>
      <c r="CR5">
        <v>96</v>
      </c>
      <c r="CS5">
        <v>97</v>
      </c>
      <c r="CT5">
        <v>98</v>
      </c>
      <c r="CU5">
        <v>99</v>
      </c>
      <c r="CV5">
        <v>100</v>
      </c>
      <c r="CW5">
        <v>101</v>
      </c>
      <c r="CX5">
        <v>102</v>
      </c>
      <c r="CY5">
        <v>103</v>
      </c>
      <c r="CZ5">
        <v>104</v>
      </c>
      <c r="DA5">
        <v>105</v>
      </c>
      <c r="DB5">
        <v>106</v>
      </c>
      <c r="DC5">
        <v>107</v>
      </c>
      <c r="DD5">
        <v>108</v>
      </c>
      <c r="DE5">
        <v>109</v>
      </c>
      <c r="DF5">
        <v>110</v>
      </c>
      <c r="DG5">
        <v>111</v>
      </c>
      <c r="DH5">
        <v>112</v>
      </c>
      <c r="DI5">
        <v>113</v>
      </c>
      <c r="DJ5">
        <v>114</v>
      </c>
      <c r="DK5">
        <v>115</v>
      </c>
      <c r="DL5">
        <v>116</v>
      </c>
      <c r="DM5">
        <v>117</v>
      </c>
      <c r="DN5">
        <v>118</v>
      </c>
      <c r="DO5">
        <v>119</v>
      </c>
      <c r="DP5">
        <v>120</v>
      </c>
      <c r="DQ5">
        <v>121</v>
      </c>
      <c r="DR5">
        <v>122</v>
      </c>
      <c r="DS5">
        <v>123</v>
      </c>
      <c r="DT5">
        <v>124</v>
      </c>
      <c r="DU5">
        <v>125</v>
      </c>
      <c r="DV5">
        <v>126</v>
      </c>
      <c r="DW5">
        <v>127</v>
      </c>
      <c r="DX5">
        <v>128</v>
      </c>
      <c r="DY5">
        <v>129</v>
      </c>
      <c r="DZ5">
        <v>130</v>
      </c>
      <c r="EA5">
        <v>131</v>
      </c>
      <c r="EB5">
        <v>132</v>
      </c>
      <c r="EC5">
        <v>133</v>
      </c>
      <c r="ED5">
        <v>134</v>
      </c>
      <c r="EE5">
        <v>135</v>
      </c>
      <c r="EF5">
        <v>136</v>
      </c>
      <c r="EG5">
        <v>137</v>
      </c>
      <c r="EH5">
        <v>138</v>
      </c>
      <c r="EI5">
        <v>139</v>
      </c>
      <c r="EJ5">
        <v>140</v>
      </c>
      <c r="EK5">
        <v>141</v>
      </c>
      <c r="EL5">
        <v>142</v>
      </c>
      <c r="EM5">
        <v>143</v>
      </c>
      <c r="EN5">
        <v>144</v>
      </c>
      <c r="EO5">
        <v>145</v>
      </c>
      <c r="EP5">
        <v>146</v>
      </c>
      <c r="EQ5">
        <v>147</v>
      </c>
      <c r="ER5">
        <v>148</v>
      </c>
      <c r="ES5">
        <v>149</v>
      </c>
      <c r="ET5">
        <v>150</v>
      </c>
      <c r="EU5">
        <v>151</v>
      </c>
      <c r="EV5">
        <v>152</v>
      </c>
      <c r="EW5">
        <v>153</v>
      </c>
      <c r="EX5">
        <v>154</v>
      </c>
      <c r="EY5">
        <v>155</v>
      </c>
      <c r="EZ5">
        <v>156</v>
      </c>
      <c r="FA5">
        <v>157</v>
      </c>
      <c r="FB5">
        <v>158</v>
      </c>
      <c r="FC5">
        <v>159</v>
      </c>
      <c r="FD5">
        <v>160</v>
      </c>
      <c r="FE5">
        <v>161</v>
      </c>
      <c r="FF5">
        <v>162</v>
      </c>
      <c r="FG5">
        <v>163</v>
      </c>
      <c r="FH5">
        <v>164</v>
      </c>
      <c r="FI5">
        <v>165</v>
      </c>
      <c r="FJ5">
        <v>166</v>
      </c>
      <c r="FK5">
        <v>167</v>
      </c>
      <c r="FL5">
        <v>168</v>
      </c>
      <c r="FM5">
        <v>169</v>
      </c>
      <c r="FN5">
        <v>170</v>
      </c>
      <c r="FO5">
        <v>171</v>
      </c>
      <c r="FP5">
        <v>172</v>
      </c>
      <c r="FQ5">
        <v>173</v>
      </c>
      <c r="FR5">
        <v>174</v>
      </c>
      <c r="FS5">
        <v>175</v>
      </c>
      <c r="FT5">
        <v>176</v>
      </c>
      <c r="FU5">
        <v>177</v>
      </c>
      <c r="FV5">
        <v>178</v>
      </c>
      <c r="FW5">
        <v>179</v>
      </c>
      <c r="FX5">
        <v>180</v>
      </c>
      <c r="FY5">
        <v>181</v>
      </c>
      <c r="FZ5">
        <v>182</v>
      </c>
      <c r="GA5">
        <v>183</v>
      </c>
      <c r="GB5">
        <v>184</v>
      </c>
      <c r="GC5">
        <v>185</v>
      </c>
      <c r="GD5">
        <v>186</v>
      </c>
      <c r="GE5">
        <v>187</v>
      </c>
      <c r="GF5">
        <v>188</v>
      </c>
      <c r="GG5">
        <v>189</v>
      </c>
      <c r="GH5">
        <v>190</v>
      </c>
      <c r="GI5">
        <v>191</v>
      </c>
      <c r="GJ5">
        <v>192</v>
      </c>
      <c r="GK5">
        <v>193</v>
      </c>
      <c r="GL5">
        <v>194</v>
      </c>
      <c r="GM5">
        <v>195</v>
      </c>
      <c r="GN5">
        <v>196</v>
      </c>
      <c r="GO5">
        <v>197</v>
      </c>
      <c r="GP5">
        <v>198</v>
      </c>
      <c r="GQ5">
        <v>199</v>
      </c>
      <c r="GR5">
        <v>200</v>
      </c>
      <c r="GS5">
        <v>201</v>
      </c>
      <c r="GT5">
        <v>202</v>
      </c>
      <c r="GU5">
        <v>203</v>
      </c>
      <c r="GV5">
        <v>204</v>
      </c>
      <c r="GW5">
        <v>205</v>
      </c>
      <c r="GX5">
        <v>206</v>
      </c>
      <c r="GY5">
        <v>207</v>
      </c>
      <c r="GZ5">
        <v>208</v>
      </c>
      <c r="HA5">
        <v>209</v>
      </c>
      <c r="HB5">
        <v>210</v>
      </c>
      <c r="HC5">
        <v>211</v>
      </c>
      <c r="HD5">
        <v>212</v>
      </c>
      <c r="HE5">
        <v>213</v>
      </c>
      <c r="HF5">
        <v>214</v>
      </c>
      <c r="HG5">
        <v>215</v>
      </c>
      <c r="HH5">
        <v>216</v>
      </c>
      <c r="HI5">
        <v>217</v>
      </c>
      <c r="HJ5">
        <v>218</v>
      </c>
      <c r="HK5">
        <v>219</v>
      </c>
      <c r="HL5">
        <v>220</v>
      </c>
      <c r="HM5">
        <v>221</v>
      </c>
      <c r="HN5">
        <v>222</v>
      </c>
      <c r="HO5">
        <v>223</v>
      </c>
      <c r="HP5">
        <v>224</v>
      </c>
      <c r="HQ5">
        <v>225</v>
      </c>
      <c r="HR5">
        <v>226</v>
      </c>
      <c r="HS5">
        <v>227</v>
      </c>
      <c r="HT5">
        <v>228</v>
      </c>
      <c r="HU5">
        <v>229</v>
      </c>
      <c r="HV5">
        <v>230</v>
      </c>
      <c r="HW5">
        <v>231</v>
      </c>
      <c r="HX5">
        <v>232</v>
      </c>
      <c r="HY5">
        <v>233</v>
      </c>
      <c r="HZ5">
        <v>234</v>
      </c>
      <c r="IA5">
        <v>235</v>
      </c>
      <c r="IB5">
        <v>236</v>
      </c>
      <c r="IC5">
        <v>237</v>
      </c>
      <c r="ID5">
        <v>238</v>
      </c>
      <c r="IE5">
        <v>239</v>
      </c>
      <c r="IF5">
        <v>240</v>
      </c>
      <c r="IG5">
        <v>241</v>
      </c>
      <c r="IH5">
        <v>242</v>
      </c>
      <c r="II5">
        <v>243</v>
      </c>
      <c r="IJ5">
        <v>244</v>
      </c>
      <c r="IK5">
        <v>245</v>
      </c>
      <c r="IL5">
        <v>246</v>
      </c>
      <c r="IM5">
        <v>247</v>
      </c>
      <c r="IN5">
        <v>248</v>
      </c>
      <c r="IO5">
        <v>249</v>
      </c>
      <c r="IP5">
        <v>250</v>
      </c>
      <c r="IQ5">
        <v>251</v>
      </c>
      <c r="IR5">
        <v>252</v>
      </c>
      <c r="IS5">
        <v>253</v>
      </c>
      <c r="IT5">
        <v>254</v>
      </c>
      <c r="IU5">
        <v>255</v>
      </c>
      <c r="IV5">
        <v>256</v>
      </c>
      <c r="IW5">
        <v>257</v>
      </c>
      <c r="IX5">
        <v>258</v>
      </c>
      <c r="IY5">
        <v>259</v>
      </c>
      <c r="IZ5">
        <v>260</v>
      </c>
      <c r="JA5">
        <v>261</v>
      </c>
      <c r="JB5">
        <v>262</v>
      </c>
      <c r="JC5">
        <v>263</v>
      </c>
      <c r="JD5">
        <v>264</v>
      </c>
      <c r="JE5">
        <v>265</v>
      </c>
      <c r="JF5">
        <v>266</v>
      </c>
      <c r="JG5">
        <v>267</v>
      </c>
      <c r="JH5">
        <v>268</v>
      </c>
      <c r="JI5">
        <v>269</v>
      </c>
      <c r="JJ5">
        <v>270</v>
      </c>
      <c r="JK5">
        <v>271</v>
      </c>
      <c r="JL5">
        <v>272</v>
      </c>
      <c r="JM5">
        <v>273</v>
      </c>
      <c r="JN5">
        <v>274</v>
      </c>
      <c r="JO5">
        <v>275</v>
      </c>
      <c r="JP5">
        <v>276</v>
      </c>
      <c r="JQ5">
        <v>277</v>
      </c>
      <c r="JR5">
        <v>278</v>
      </c>
      <c r="JS5">
        <v>279</v>
      </c>
      <c r="JT5">
        <v>280</v>
      </c>
      <c r="JU5">
        <v>281</v>
      </c>
      <c r="JV5">
        <v>282</v>
      </c>
      <c r="JW5">
        <v>283</v>
      </c>
      <c r="JX5">
        <v>284</v>
      </c>
      <c r="JY5">
        <v>285</v>
      </c>
      <c r="JZ5">
        <v>286</v>
      </c>
      <c r="KA5">
        <v>287</v>
      </c>
      <c r="KB5">
        <v>288</v>
      </c>
      <c r="KC5">
        <v>289</v>
      </c>
      <c r="KD5">
        <v>290</v>
      </c>
      <c r="KE5">
        <v>291</v>
      </c>
      <c r="KF5">
        <v>292</v>
      </c>
      <c r="KG5">
        <v>293</v>
      </c>
      <c r="KH5">
        <v>294</v>
      </c>
    </row>
    <row r="6" spans="1:294" x14ac:dyDescent="0.35">
      <c r="A6">
        <f t="shared" ref="A6:BL6" si="0">A5^2</f>
        <v>1</v>
      </c>
      <c r="B6">
        <f t="shared" si="0"/>
        <v>4</v>
      </c>
      <c r="C6">
        <f t="shared" si="0"/>
        <v>9</v>
      </c>
      <c r="D6">
        <f t="shared" si="0"/>
        <v>16</v>
      </c>
      <c r="E6">
        <f t="shared" si="0"/>
        <v>25</v>
      </c>
      <c r="F6">
        <f t="shared" si="0"/>
        <v>36</v>
      </c>
      <c r="G6">
        <f t="shared" si="0"/>
        <v>49</v>
      </c>
      <c r="H6">
        <f t="shared" si="0"/>
        <v>64</v>
      </c>
      <c r="I6">
        <f t="shared" si="0"/>
        <v>81</v>
      </c>
      <c r="J6">
        <f t="shared" si="0"/>
        <v>100</v>
      </c>
      <c r="K6">
        <f t="shared" si="0"/>
        <v>121</v>
      </c>
      <c r="L6">
        <f t="shared" si="0"/>
        <v>144</v>
      </c>
      <c r="M6">
        <f t="shared" si="0"/>
        <v>169</v>
      </c>
      <c r="N6">
        <f t="shared" si="0"/>
        <v>196</v>
      </c>
      <c r="O6">
        <f t="shared" si="0"/>
        <v>225</v>
      </c>
      <c r="P6">
        <f t="shared" si="0"/>
        <v>256</v>
      </c>
      <c r="Q6">
        <f t="shared" si="0"/>
        <v>289</v>
      </c>
      <c r="R6">
        <f t="shared" si="0"/>
        <v>324</v>
      </c>
      <c r="S6">
        <f t="shared" si="0"/>
        <v>361</v>
      </c>
      <c r="T6">
        <f t="shared" si="0"/>
        <v>400</v>
      </c>
      <c r="U6">
        <f t="shared" si="0"/>
        <v>441</v>
      </c>
      <c r="V6">
        <f t="shared" si="0"/>
        <v>484</v>
      </c>
      <c r="W6">
        <f t="shared" si="0"/>
        <v>529</v>
      </c>
      <c r="X6">
        <f t="shared" si="0"/>
        <v>576</v>
      </c>
      <c r="Y6">
        <f t="shared" si="0"/>
        <v>625</v>
      </c>
      <c r="Z6">
        <f t="shared" si="0"/>
        <v>676</v>
      </c>
      <c r="AA6">
        <f t="shared" si="0"/>
        <v>729</v>
      </c>
      <c r="AB6">
        <f t="shared" si="0"/>
        <v>784</v>
      </c>
      <c r="AC6">
        <f t="shared" si="0"/>
        <v>841</v>
      </c>
      <c r="AD6">
        <f t="shared" si="0"/>
        <v>900</v>
      </c>
      <c r="AE6">
        <f t="shared" si="0"/>
        <v>961</v>
      </c>
      <c r="AF6">
        <f t="shared" si="0"/>
        <v>1024</v>
      </c>
      <c r="AG6">
        <f t="shared" si="0"/>
        <v>1089</v>
      </c>
      <c r="AH6">
        <f t="shared" si="0"/>
        <v>1156</v>
      </c>
      <c r="AI6">
        <f t="shared" si="0"/>
        <v>1225</v>
      </c>
      <c r="AJ6">
        <f t="shared" si="0"/>
        <v>1296</v>
      </c>
      <c r="AK6">
        <f t="shared" si="0"/>
        <v>1369</v>
      </c>
      <c r="AL6">
        <f t="shared" si="0"/>
        <v>1444</v>
      </c>
      <c r="AM6">
        <f t="shared" si="0"/>
        <v>1521</v>
      </c>
      <c r="AN6">
        <f t="shared" si="0"/>
        <v>1600</v>
      </c>
      <c r="AO6">
        <f t="shared" si="0"/>
        <v>1681</v>
      </c>
      <c r="AP6">
        <f t="shared" si="0"/>
        <v>1764</v>
      </c>
      <c r="AQ6">
        <f t="shared" si="0"/>
        <v>1849</v>
      </c>
      <c r="AR6">
        <f t="shared" si="0"/>
        <v>1936</v>
      </c>
      <c r="AS6">
        <f t="shared" si="0"/>
        <v>2025</v>
      </c>
      <c r="AT6">
        <f t="shared" si="0"/>
        <v>2116</v>
      </c>
      <c r="AU6">
        <f t="shared" si="0"/>
        <v>2209</v>
      </c>
      <c r="AV6">
        <f t="shared" si="0"/>
        <v>2304</v>
      </c>
      <c r="AW6">
        <f t="shared" si="0"/>
        <v>2401</v>
      </c>
      <c r="AX6">
        <f t="shared" si="0"/>
        <v>2500</v>
      </c>
      <c r="AY6">
        <f t="shared" si="0"/>
        <v>2601</v>
      </c>
      <c r="AZ6">
        <f t="shared" si="0"/>
        <v>2704</v>
      </c>
      <c r="BA6">
        <f t="shared" si="0"/>
        <v>2809</v>
      </c>
      <c r="BB6">
        <f t="shared" si="0"/>
        <v>2916</v>
      </c>
      <c r="BC6">
        <f t="shared" si="0"/>
        <v>3025</v>
      </c>
      <c r="BD6">
        <f t="shared" si="0"/>
        <v>3136</v>
      </c>
      <c r="BE6">
        <f t="shared" si="0"/>
        <v>3249</v>
      </c>
      <c r="BF6">
        <f t="shared" si="0"/>
        <v>3364</v>
      </c>
      <c r="BG6">
        <f t="shared" si="0"/>
        <v>3481</v>
      </c>
      <c r="BH6">
        <f t="shared" si="0"/>
        <v>3600</v>
      </c>
      <c r="BI6">
        <f t="shared" si="0"/>
        <v>3721</v>
      </c>
      <c r="BJ6">
        <f t="shared" si="0"/>
        <v>3844</v>
      </c>
      <c r="BK6">
        <f t="shared" si="0"/>
        <v>3969</v>
      </c>
      <c r="BL6">
        <f t="shared" si="0"/>
        <v>4096</v>
      </c>
      <c r="BM6">
        <f t="shared" ref="BM6:DX6" si="1">BM5^2</f>
        <v>4225</v>
      </c>
      <c r="BN6">
        <f t="shared" si="1"/>
        <v>4356</v>
      </c>
      <c r="BO6">
        <f t="shared" si="1"/>
        <v>4489</v>
      </c>
      <c r="BP6">
        <f t="shared" si="1"/>
        <v>4624</v>
      </c>
      <c r="BQ6">
        <f t="shared" si="1"/>
        <v>4761</v>
      </c>
      <c r="BR6">
        <f t="shared" si="1"/>
        <v>4900</v>
      </c>
      <c r="BS6">
        <f t="shared" si="1"/>
        <v>5041</v>
      </c>
      <c r="BT6">
        <f t="shared" si="1"/>
        <v>5184</v>
      </c>
      <c r="BU6">
        <f t="shared" si="1"/>
        <v>5329</v>
      </c>
      <c r="BV6">
        <f t="shared" si="1"/>
        <v>5476</v>
      </c>
      <c r="BW6">
        <f t="shared" si="1"/>
        <v>5625</v>
      </c>
      <c r="BX6">
        <f t="shared" si="1"/>
        <v>5776</v>
      </c>
      <c r="BY6">
        <f t="shared" si="1"/>
        <v>5929</v>
      </c>
      <c r="BZ6">
        <f t="shared" si="1"/>
        <v>6084</v>
      </c>
      <c r="CA6">
        <f t="shared" si="1"/>
        <v>6241</v>
      </c>
      <c r="CB6">
        <f t="shared" si="1"/>
        <v>6400</v>
      </c>
      <c r="CC6">
        <f t="shared" si="1"/>
        <v>6561</v>
      </c>
      <c r="CD6">
        <f t="shared" si="1"/>
        <v>6724</v>
      </c>
      <c r="CE6">
        <f t="shared" si="1"/>
        <v>6889</v>
      </c>
      <c r="CF6">
        <f t="shared" si="1"/>
        <v>7056</v>
      </c>
      <c r="CG6">
        <f t="shared" si="1"/>
        <v>7225</v>
      </c>
      <c r="CH6">
        <f t="shared" si="1"/>
        <v>7396</v>
      </c>
      <c r="CI6">
        <f t="shared" si="1"/>
        <v>7569</v>
      </c>
      <c r="CJ6">
        <f t="shared" si="1"/>
        <v>7744</v>
      </c>
      <c r="CK6">
        <f t="shared" si="1"/>
        <v>7921</v>
      </c>
      <c r="CL6">
        <f t="shared" si="1"/>
        <v>8100</v>
      </c>
      <c r="CM6">
        <f t="shared" si="1"/>
        <v>8281</v>
      </c>
      <c r="CN6">
        <f t="shared" si="1"/>
        <v>8464</v>
      </c>
      <c r="CO6">
        <f t="shared" si="1"/>
        <v>8649</v>
      </c>
      <c r="CP6">
        <f t="shared" si="1"/>
        <v>8836</v>
      </c>
      <c r="CQ6">
        <f t="shared" si="1"/>
        <v>9025</v>
      </c>
      <c r="CR6">
        <f t="shared" si="1"/>
        <v>9216</v>
      </c>
      <c r="CS6">
        <f t="shared" si="1"/>
        <v>9409</v>
      </c>
      <c r="CT6">
        <f t="shared" si="1"/>
        <v>9604</v>
      </c>
      <c r="CU6">
        <f t="shared" si="1"/>
        <v>9801</v>
      </c>
      <c r="CV6">
        <f t="shared" si="1"/>
        <v>10000</v>
      </c>
      <c r="CW6">
        <f t="shared" si="1"/>
        <v>10201</v>
      </c>
      <c r="CX6">
        <f t="shared" si="1"/>
        <v>10404</v>
      </c>
      <c r="CY6">
        <f t="shared" si="1"/>
        <v>10609</v>
      </c>
      <c r="CZ6">
        <f t="shared" si="1"/>
        <v>10816</v>
      </c>
      <c r="DA6">
        <f t="shared" si="1"/>
        <v>11025</v>
      </c>
      <c r="DB6">
        <f t="shared" si="1"/>
        <v>11236</v>
      </c>
      <c r="DC6">
        <f t="shared" si="1"/>
        <v>11449</v>
      </c>
      <c r="DD6">
        <f t="shared" si="1"/>
        <v>11664</v>
      </c>
      <c r="DE6">
        <f t="shared" si="1"/>
        <v>11881</v>
      </c>
      <c r="DF6">
        <f t="shared" si="1"/>
        <v>12100</v>
      </c>
      <c r="DG6">
        <f t="shared" si="1"/>
        <v>12321</v>
      </c>
      <c r="DH6">
        <f t="shared" si="1"/>
        <v>12544</v>
      </c>
      <c r="DI6">
        <f t="shared" si="1"/>
        <v>12769</v>
      </c>
      <c r="DJ6">
        <f t="shared" si="1"/>
        <v>12996</v>
      </c>
      <c r="DK6">
        <f t="shared" si="1"/>
        <v>13225</v>
      </c>
      <c r="DL6">
        <f t="shared" si="1"/>
        <v>13456</v>
      </c>
      <c r="DM6">
        <f t="shared" si="1"/>
        <v>13689</v>
      </c>
      <c r="DN6">
        <f t="shared" si="1"/>
        <v>13924</v>
      </c>
      <c r="DO6">
        <f t="shared" si="1"/>
        <v>14161</v>
      </c>
      <c r="DP6">
        <f t="shared" si="1"/>
        <v>14400</v>
      </c>
      <c r="DQ6">
        <f t="shared" si="1"/>
        <v>14641</v>
      </c>
      <c r="DR6">
        <f t="shared" si="1"/>
        <v>14884</v>
      </c>
      <c r="DS6">
        <f t="shared" si="1"/>
        <v>15129</v>
      </c>
      <c r="DT6">
        <f t="shared" si="1"/>
        <v>15376</v>
      </c>
      <c r="DU6">
        <f t="shared" si="1"/>
        <v>15625</v>
      </c>
      <c r="DV6">
        <f t="shared" si="1"/>
        <v>15876</v>
      </c>
      <c r="DW6">
        <f t="shared" si="1"/>
        <v>16129</v>
      </c>
      <c r="DX6">
        <f t="shared" si="1"/>
        <v>16384</v>
      </c>
      <c r="DY6">
        <f t="shared" ref="DY6:GJ6" si="2">DY5^2</f>
        <v>16641</v>
      </c>
      <c r="DZ6">
        <f t="shared" si="2"/>
        <v>16900</v>
      </c>
      <c r="EA6">
        <f t="shared" si="2"/>
        <v>17161</v>
      </c>
      <c r="EB6">
        <f t="shared" si="2"/>
        <v>17424</v>
      </c>
      <c r="EC6">
        <f t="shared" si="2"/>
        <v>17689</v>
      </c>
      <c r="ED6">
        <f t="shared" si="2"/>
        <v>17956</v>
      </c>
      <c r="EE6">
        <f t="shared" si="2"/>
        <v>18225</v>
      </c>
      <c r="EF6">
        <f t="shared" si="2"/>
        <v>18496</v>
      </c>
      <c r="EG6">
        <f t="shared" si="2"/>
        <v>18769</v>
      </c>
      <c r="EH6">
        <f t="shared" si="2"/>
        <v>19044</v>
      </c>
      <c r="EI6">
        <f t="shared" si="2"/>
        <v>19321</v>
      </c>
      <c r="EJ6">
        <f t="shared" si="2"/>
        <v>19600</v>
      </c>
      <c r="EK6">
        <f t="shared" si="2"/>
        <v>19881</v>
      </c>
      <c r="EL6">
        <f t="shared" si="2"/>
        <v>20164</v>
      </c>
      <c r="EM6">
        <f t="shared" si="2"/>
        <v>20449</v>
      </c>
      <c r="EN6">
        <f t="shared" si="2"/>
        <v>20736</v>
      </c>
      <c r="EO6">
        <f t="shared" si="2"/>
        <v>21025</v>
      </c>
      <c r="EP6">
        <f t="shared" si="2"/>
        <v>21316</v>
      </c>
      <c r="EQ6">
        <f t="shared" si="2"/>
        <v>21609</v>
      </c>
      <c r="ER6">
        <f t="shared" si="2"/>
        <v>21904</v>
      </c>
      <c r="ES6">
        <f t="shared" si="2"/>
        <v>22201</v>
      </c>
      <c r="ET6">
        <f t="shared" si="2"/>
        <v>22500</v>
      </c>
      <c r="EU6">
        <f t="shared" si="2"/>
        <v>22801</v>
      </c>
      <c r="EV6">
        <f t="shared" si="2"/>
        <v>23104</v>
      </c>
      <c r="EW6">
        <f t="shared" si="2"/>
        <v>23409</v>
      </c>
      <c r="EX6">
        <f t="shared" si="2"/>
        <v>23716</v>
      </c>
      <c r="EY6">
        <f t="shared" si="2"/>
        <v>24025</v>
      </c>
      <c r="EZ6">
        <f t="shared" si="2"/>
        <v>24336</v>
      </c>
      <c r="FA6">
        <f t="shared" si="2"/>
        <v>24649</v>
      </c>
      <c r="FB6">
        <f t="shared" si="2"/>
        <v>24964</v>
      </c>
      <c r="FC6">
        <f t="shared" si="2"/>
        <v>25281</v>
      </c>
      <c r="FD6">
        <f t="shared" si="2"/>
        <v>25600</v>
      </c>
      <c r="FE6">
        <f t="shared" si="2"/>
        <v>25921</v>
      </c>
      <c r="FF6">
        <f t="shared" si="2"/>
        <v>26244</v>
      </c>
      <c r="FG6">
        <f t="shared" si="2"/>
        <v>26569</v>
      </c>
      <c r="FH6">
        <f t="shared" si="2"/>
        <v>26896</v>
      </c>
      <c r="FI6">
        <f t="shared" si="2"/>
        <v>27225</v>
      </c>
      <c r="FJ6">
        <f t="shared" si="2"/>
        <v>27556</v>
      </c>
      <c r="FK6">
        <f t="shared" si="2"/>
        <v>27889</v>
      </c>
      <c r="FL6">
        <f t="shared" si="2"/>
        <v>28224</v>
      </c>
      <c r="FM6">
        <f t="shared" si="2"/>
        <v>28561</v>
      </c>
      <c r="FN6">
        <f t="shared" si="2"/>
        <v>28900</v>
      </c>
      <c r="FO6">
        <f t="shared" si="2"/>
        <v>29241</v>
      </c>
      <c r="FP6">
        <f t="shared" si="2"/>
        <v>29584</v>
      </c>
      <c r="FQ6">
        <f t="shared" si="2"/>
        <v>29929</v>
      </c>
      <c r="FR6">
        <f t="shared" si="2"/>
        <v>30276</v>
      </c>
      <c r="FS6">
        <f t="shared" si="2"/>
        <v>30625</v>
      </c>
      <c r="FT6">
        <f t="shared" si="2"/>
        <v>30976</v>
      </c>
      <c r="FU6">
        <f t="shared" si="2"/>
        <v>31329</v>
      </c>
      <c r="FV6">
        <f t="shared" si="2"/>
        <v>31684</v>
      </c>
      <c r="FW6">
        <f t="shared" si="2"/>
        <v>32041</v>
      </c>
      <c r="FX6">
        <f t="shared" si="2"/>
        <v>32400</v>
      </c>
      <c r="FY6">
        <f t="shared" si="2"/>
        <v>32761</v>
      </c>
      <c r="FZ6">
        <f t="shared" si="2"/>
        <v>33124</v>
      </c>
      <c r="GA6">
        <f t="shared" si="2"/>
        <v>33489</v>
      </c>
      <c r="GB6">
        <f t="shared" si="2"/>
        <v>33856</v>
      </c>
      <c r="GC6">
        <f t="shared" si="2"/>
        <v>34225</v>
      </c>
      <c r="GD6">
        <f t="shared" si="2"/>
        <v>34596</v>
      </c>
      <c r="GE6">
        <f t="shared" si="2"/>
        <v>34969</v>
      </c>
      <c r="GF6">
        <f t="shared" si="2"/>
        <v>35344</v>
      </c>
      <c r="GG6">
        <f t="shared" si="2"/>
        <v>35721</v>
      </c>
      <c r="GH6">
        <f t="shared" si="2"/>
        <v>36100</v>
      </c>
      <c r="GI6">
        <f t="shared" si="2"/>
        <v>36481</v>
      </c>
      <c r="GJ6">
        <f t="shared" si="2"/>
        <v>36864</v>
      </c>
      <c r="GK6">
        <f t="shared" ref="GK6:IV6" si="3">GK5^2</f>
        <v>37249</v>
      </c>
      <c r="GL6">
        <f t="shared" si="3"/>
        <v>37636</v>
      </c>
      <c r="GM6">
        <f t="shared" si="3"/>
        <v>38025</v>
      </c>
      <c r="GN6">
        <f t="shared" si="3"/>
        <v>38416</v>
      </c>
      <c r="GO6">
        <f t="shared" si="3"/>
        <v>38809</v>
      </c>
      <c r="GP6">
        <f t="shared" si="3"/>
        <v>39204</v>
      </c>
      <c r="GQ6">
        <f t="shared" si="3"/>
        <v>39601</v>
      </c>
      <c r="GR6">
        <f t="shared" si="3"/>
        <v>40000</v>
      </c>
      <c r="GS6">
        <f t="shared" si="3"/>
        <v>40401</v>
      </c>
      <c r="GT6">
        <f t="shared" si="3"/>
        <v>40804</v>
      </c>
      <c r="GU6">
        <f t="shared" si="3"/>
        <v>41209</v>
      </c>
      <c r="GV6">
        <f t="shared" si="3"/>
        <v>41616</v>
      </c>
      <c r="GW6">
        <f t="shared" si="3"/>
        <v>42025</v>
      </c>
      <c r="GX6">
        <f t="shared" si="3"/>
        <v>42436</v>
      </c>
      <c r="GY6">
        <f t="shared" si="3"/>
        <v>42849</v>
      </c>
      <c r="GZ6">
        <f t="shared" si="3"/>
        <v>43264</v>
      </c>
      <c r="HA6">
        <f t="shared" si="3"/>
        <v>43681</v>
      </c>
      <c r="HB6">
        <f t="shared" si="3"/>
        <v>44100</v>
      </c>
      <c r="HC6">
        <f t="shared" si="3"/>
        <v>44521</v>
      </c>
      <c r="HD6">
        <f t="shared" si="3"/>
        <v>44944</v>
      </c>
      <c r="HE6">
        <f t="shared" si="3"/>
        <v>45369</v>
      </c>
      <c r="HF6">
        <f t="shared" si="3"/>
        <v>45796</v>
      </c>
      <c r="HG6">
        <f t="shared" si="3"/>
        <v>46225</v>
      </c>
      <c r="HH6">
        <f t="shared" si="3"/>
        <v>46656</v>
      </c>
      <c r="HI6">
        <f t="shared" si="3"/>
        <v>47089</v>
      </c>
      <c r="HJ6">
        <f t="shared" si="3"/>
        <v>47524</v>
      </c>
      <c r="HK6">
        <f t="shared" si="3"/>
        <v>47961</v>
      </c>
      <c r="HL6">
        <f t="shared" si="3"/>
        <v>48400</v>
      </c>
      <c r="HM6">
        <f t="shared" si="3"/>
        <v>48841</v>
      </c>
      <c r="HN6">
        <f t="shared" si="3"/>
        <v>49284</v>
      </c>
      <c r="HO6">
        <f t="shared" si="3"/>
        <v>49729</v>
      </c>
      <c r="HP6">
        <f t="shared" si="3"/>
        <v>50176</v>
      </c>
      <c r="HQ6">
        <f t="shared" si="3"/>
        <v>50625</v>
      </c>
      <c r="HR6">
        <f t="shared" si="3"/>
        <v>51076</v>
      </c>
      <c r="HS6">
        <f t="shared" si="3"/>
        <v>51529</v>
      </c>
      <c r="HT6">
        <f t="shared" si="3"/>
        <v>51984</v>
      </c>
      <c r="HU6">
        <f t="shared" si="3"/>
        <v>52441</v>
      </c>
      <c r="HV6">
        <f t="shared" si="3"/>
        <v>52900</v>
      </c>
      <c r="HW6">
        <f t="shared" si="3"/>
        <v>53361</v>
      </c>
      <c r="HX6">
        <f t="shared" si="3"/>
        <v>53824</v>
      </c>
      <c r="HY6">
        <f t="shared" si="3"/>
        <v>54289</v>
      </c>
      <c r="HZ6">
        <f t="shared" si="3"/>
        <v>54756</v>
      </c>
      <c r="IA6">
        <f t="shared" si="3"/>
        <v>55225</v>
      </c>
      <c r="IB6">
        <f t="shared" si="3"/>
        <v>55696</v>
      </c>
      <c r="IC6">
        <f t="shared" si="3"/>
        <v>56169</v>
      </c>
      <c r="ID6">
        <f t="shared" si="3"/>
        <v>56644</v>
      </c>
      <c r="IE6">
        <f t="shared" si="3"/>
        <v>57121</v>
      </c>
      <c r="IF6">
        <f t="shared" si="3"/>
        <v>57600</v>
      </c>
      <c r="IG6">
        <f t="shared" si="3"/>
        <v>58081</v>
      </c>
      <c r="IH6">
        <f t="shared" si="3"/>
        <v>58564</v>
      </c>
      <c r="II6">
        <f t="shared" si="3"/>
        <v>59049</v>
      </c>
      <c r="IJ6">
        <f t="shared" si="3"/>
        <v>59536</v>
      </c>
      <c r="IK6">
        <f t="shared" si="3"/>
        <v>60025</v>
      </c>
      <c r="IL6">
        <f t="shared" si="3"/>
        <v>60516</v>
      </c>
      <c r="IM6">
        <f t="shared" si="3"/>
        <v>61009</v>
      </c>
      <c r="IN6">
        <f t="shared" si="3"/>
        <v>61504</v>
      </c>
      <c r="IO6">
        <f t="shared" si="3"/>
        <v>62001</v>
      </c>
      <c r="IP6">
        <f t="shared" si="3"/>
        <v>62500</v>
      </c>
      <c r="IQ6">
        <f t="shared" si="3"/>
        <v>63001</v>
      </c>
      <c r="IR6">
        <f t="shared" si="3"/>
        <v>63504</v>
      </c>
      <c r="IS6">
        <f t="shared" si="3"/>
        <v>64009</v>
      </c>
      <c r="IT6">
        <f t="shared" si="3"/>
        <v>64516</v>
      </c>
      <c r="IU6">
        <f t="shared" si="3"/>
        <v>65025</v>
      </c>
      <c r="IV6">
        <f t="shared" si="3"/>
        <v>65536</v>
      </c>
      <c r="IW6">
        <f t="shared" ref="IW6:KH6" si="4">IW5^2</f>
        <v>66049</v>
      </c>
      <c r="IX6">
        <f t="shared" si="4"/>
        <v>66564</v>
      </c>
      <c r="IY6">
        <f t="shared" si="4"/>
        <v>67081</v>
      </c>
      <c r="IZ6">
        <f t="shared" si="4"/>
        <v>67600</v>
      </c>
      <c r="JA6">
        <f t="shared" si="4"/>
        <v>68121</v>
      </c>
      <c r="JB6">
        <f t="shared" si="4"/>
        <v>68644</v>
      </c>
      <c r="JC6">
        <f t="shared" si="4"/>
        <v>69169</v>
      </c>
      <c r="JD6">
        <f t="shared" si="4"/>
        <v>69696</v>
      </c>
      <c r="JE6">
        <f t="shared" si="4"/>
        <v>70225</v>
      </c>
      <c r="JF6">
        <f t="shared" si="4"/>
        <v>70756</v>
      </c>
      <c r="JG6">
        <f t="shared" si="4"/>
        <v>71289</v>
      </c>
      <c r="JH6">
        <f t="shared" si="4"/>
        <v>71824</v>
      </c>
      <c r="JI6">
        <f t="shared" si="4"/>
        <v>72361</v>
      </c>
      <c r="JJ6">
        <f t="shared" si="4"/>
        <v>72900</v>
      </c>
      <c r="JK6">
        <f t="shared" si="4"/>
        <v>73441</v>
      </c>
      <c r="JL6">
        <f t="shared" si="4"/>
        <v>73984</v>
      </c>
      <c r="JM6">
        <f t="shared" si="4"/>
        <v>74529</v>
      </c>
      <c r="JN6">
        <f t="shared" si="4"/>
        <v>75076</v>
      </c>
      <c r="JO6">
        <f t="shared" si="4"/>
        <v>75625</v>
      </c>
      <c r="JP6">
        <f t="shared" si="4"/>
        <v>76176</v>
      </c>
      <c r="JQ6">
        <f t="shared" si="4"/>
        <v>76729</v>
      </c>
      <c r="JR6">
        <f t="shared" si="4"/>
        <v>77284</v>
      </c>
      <c r="JS6">
        <f t="shared" si="4"/>
        <v>77841</v>
      </c>
      <c r="JT6">
        <f t="shared" si="4"/>
        <v>78400</v>
      </c>
      <c r="JU6">
        <f t="shared" si="4"/>
        <v>78961</v>
      </c>
      <c r="JV6">
        <f t="shared" si="4"/>
        <v>79524</v>
      </c>
      <c r="JW6">
        <f t="shared" si="4"/>
        <v>80089</v>
      </c>
      <c r="JX6">
        <f t="shared" si="4"/>
        <v>80656</v>
      </c>
      <c r="JY6">
        <f t="shared" si="4"/>
        <v>81225</v>
      </c>
      <c r="JZ6">
        <f t="shared" si="4"/>
        <v>81796</v>
      </c>
      <c r="KA6">
        <f t="shared" si="4"/>
        <v>82369</v>
      </c>
      <c r="KB6">
        <f t="shared" si="4"/>
        <v>82944</v>
      </c>
      <c r="KC6">
        <f t="shared" si="4"/>
        <v>83521</v>
      </c>
      <c r="KD6">
        <f t="shared" si="4"/>
        <v>84100</v>
      </c>
      <c r="KE6">
        <f t="shared" si="4"/>
        <v>84681</v>
      </c>
      <c r="KF6">
        <f t="shared" si="4"/>
        <v>85264</v>
      </c>
      <c r="KG6">
        <f t="shared" si="4"/>
        <v>85849</v>
      </c>
      <c r="KH6">
        <f t="shared" si="4"/>
        <v>86436</v>
      </c>
    </row>
    <row r="8" spans="1:294" x14ac:dyDescent="0.35">
      <c r="A8">
        <v>1</v>
      </c>
      <c r="B8">
        <v>1</v>
      </c>
      <c r="C8">
        <v>1</v>
      </c>
      <c r="D8">
        <v>1</v>
      </c>
      <c r="E8">
        <v>1</v>
      </c>
      <c r="F8">
        <v>1</v>
      </c>
      <c r="G8">
        <v>1</v>
      </c>
      <c r="H8">
        <v>1</v>
      </c>
      <c r="I8">
        <v>1</v>
      </c>
      <c r="J8">
        <v>1</v>
      </c>
      <c r="K8">
        <v>1</v>
      </c>
      <c r="L8">
        <v>1</v>
      </c>
      <c r="M8">
        <v>1</v>
      </c>
      <c r="N8">
        <v>1</v>
      </c>
      <c r="O8">
        <v>1</v>
      </c>
      <c r="P8">
        <v>1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  <c r="AD8">
        <v>1</v>
      </c>
      <c r="AE8">
        <v>1</v>
      </c>
      <c r="AF8">
        <v>1</v>
      </c>
      <c r="AG8">
        <v>1</v>
      </c>
      <c r="AH8">
        <v>1</v>
      </c>
      <c r="AI8">
        <v>1</v>
      </c>
      <c r="AJ8">
        <v>1</v>
      </c>
      <c r="AK8">
        <v>1</v>
      </c>
      <c r="AL8">
        <v>1</v>
      </c>
      <c r="AM8">
        <v>1</v>
      </c>
      <c r="AN8">
        <v>1</v>
      </c>
      <c r="AO8">
        <v>1</v>
      </c>
      <c r="AP8">
        <v>1</v>
      </c>
      <c r="AQ8">
        <v>1</v>
      </c>
      <c r="AR8">
        <v>1</v>
      </c>
      <c r="AS8">
        <v>1</v>
      </c>
      <c r="AT8">
        <v>1</v>
      </c>
      <c r="AU8">
        <v>1</v>
      </c>
      <c r="AV8">
        <v>1</v>
      </c>
      <c r="AW8">
        <v>1</v>
      </c>
      <c r="AX8">
        <v>1</v>
      </c>
      <c r="AY8">
        <v>1</v>
      </c>
      <c r="AZ8">
        <v>1</v>
      </c>
      <c r="BA8">
        <v>1</v>
      </c>
      <c r="BB8">
        <v>1</v>
      </c>
      <c r="BC8">
        <v>1</v>
      </c>
      <c r="BD8">
        <v>1</v>
      </c>
      <c r="BE8">
        <v>1</v>
      </c>
      <c r="BF8">
        <v>1</v>
      </c>
      <c r="BG8">
        <v>1</v>
      </c>
      <c r="BH8">
        <v>1</v>
      </c>
      <c r="BI8">
        <v>1</v>
      </c>
      <c r="BJ8">
        <v>1</v>
      </c>
      <c r="BK8">
        <v>1</v>
      </c>
      <c r="BL8">
        <v>1</v>
      </c>
      <c r="BM8">
        <v>1</v>
      </c>
      <c r="BN8">
        <v>1</v>
      </c>
      <c r="BO8">
        <v>1</v>
      </c>
      <c r="BP8">
        <v>1</v>
      </c>
      <c r="BQ8">
        <v>1</v>
      </c>
      <c r="BR8">
        <v>1</v>
      </c>
      <c r="BS8">
        <v>1</v>
      </c>
      <c r="BT8">
        <v>1</v>
      </c>
      <c r="BU8">
        <v>1</v>
      </c>
      <c r="BV8">
        <v>1</v>
      </c>
      <c r="BW8">
        <v>1</v>
      </c>
      <c r="BX8">
        <v>1</v>
      </c>
      <c r="BY8">
        <v>1</v>
      </c>
      <c r="BZ8">
        <v>1</v>
      </c>
      <c r="CA8">
        <v>1</v>
      </c>
      <c r="CB8">
        <v>1</v>
      </c>
      <c r="CC8">
        <v>1</v>
      </c>
      <c r="CD8">
        <v>1</v>
      </c>
      <c r="CE8">
        <v>1</v>
      </c>
      <c r="CF8">
        <v>1</v>
      </c>
      <c r="CG8">
        <v>1</v>
      </c>
      <c r="CH8">
        <v>1</v>
      </c>
      <c r="CI8">
        <v>1</v>
      </c>
      <c r="CJ8">
        <v>1</v>
      </c>
      <c r="CK8">
        <v>1</v>
      </c>
      <c r="CL8">
        <v>1</v>
      </c>
      <c r="CM8">
        <v>1</v>
      </c>
      <c r="CN8">
        <v>1</v>
      </c>
      <c r="CO8">
        <v>1</v>
      </c>
      <c r="CP8">
        <v>1</v>
      </c>
      <c r="CQ8">
        <v>1</v>
      </c>
      <c r="CR8">
        <v>1</v>
      </c>
      <c r="CS8">
        <v>1</v>
      </c>
      <c r="CT8">
        <v>1</v>
      </c>
      <c r="CU8">
        <v>1</v>
      </c>
      <c r="CV8">
        <v>1</v>
      </c>
      <c r="CW8">
        <v>1</v>
      </c>
      <c r="CX8">
        <v>1</v>
      </c>
      <c r="CY8">
        <v>1</v>
      </c>
      <c r="CZ8">
        <v>1</v>
      </c>
      <c r="DA8">
        <v>1</v>
      </c>
      <c r="DB8">
        <v>1</v>
      </c>
      <c r="DC8">
        <v>1</v>
      </c>
      <c r="DD8">
        <v>1</v>
      </c>
      <c r="DE8">
        <v>1</v>
      </c>
      <c r="DF8">
        <v>1</v>
      </c>
      <c r="DG8">
        <v>1</v>
      </c>
      <c r="DH8">
        <v>1</v>
      </c>
      <c r="DI8">
        <v>1</v>
      </c>
      <c r="DJ8">
        <v>1</v>
      </c>
      <c r="DK8">
        <v>1</v>
      </c>
      <c r="DL8">
        <v>1</v>
      </c>
      <c r="DM8">
        <v>1</v>
      </c>
      <c r="DN8">
        <v>1</v>
      </c>
      <c r="DO8">
        <v>1</v>
      </c>
      <c r="DP8">
        <v>1</v>
      </c>
      <c r="DQ8">
        <v>1</v>
      </c>
      <c r="DR8">
        <v>1</v>
      </c>
      <c r="DS8">
        <v>1</v>
      </c>
      <c r="DT8">
        <v>1</v>
      </c>
      <c r="DU8">
        <v>1</v>
      </c>
      <c r="DV8">
        <v>1</v>
      </c>
      <c r="DW8">
        <v>1</v>
      </c>
      <c r="DX8">
        <v>1</v>
      </c>
      <c r="DY8">
        <v>1</v>
      </c>
      <c r="DZ8">
        <v>1</v>
      </c>
      <c r="EA8">
        <v>1</v>
      </c>
      <c r="EB8">
        <v>1</v>
      </c>
      <c r="EC8">
        <v>1</v>
      </c>
      <c r="ED8">
        <v>1</v>
      </c>
      <c r="EE8">
        <v>1</v>
      </c>
      <c r="EF8">
        <v>1</v>
      </c>
      <c r="EG8">
        <v>1</v>
      </c>
      <c r="EH8">
        <v>1</v>
      </c>
      <c r="EI8">
        <v>1</v>
      </c>
      <c r="EJ8">
        <v>1</v>
      </c>
      <c r="EK8">
        <v>1</v>
      </c>
      <c r="EL8">
        <v>1</v>
      </c>
      <c r="EM8">
        <v>1</v>
      </c>
      <c r="EN8">
        <v>1</v>
      </c>
      <c r="EO8">
        <v>1</v>
      </c>
      <c r="EP8">
        <v>1</v>
      </c>
      <c r="EQ8">
        <v>1</v>
      </c>
      <c r="ER8">
        <v>1</v>
      </c>
      <c r="ES8">
        <v>1</v>
      </c>
      <c r="ET8">
        <v>1</v>
      </c>
      <c r="EU8">
        <v>1</v>
      </c>
      <c r="EV8">
        <v>1</v>
      </c>
      <c r="EW8">
        <v>1</v>
      </c>
      <c r="EX8">
        <v>1</v>
      </c>
      <c r="EY8">
        <v>1</v>
      </c>
      <c r="EZ8">
        <v>1</v>
      </c>
      <c r="FA8">
        <v>1</v>
      </c>
      <c r="FB8">
        <v>1</v>
      </c>
      <c r="FC8">
        <v>1</v>
      </c>
      <c r="FD8">
        <v>1</v>
      </c>
      <c r="FE8">
        <v>1</v>
      </c>
      <c r="FF8">
        <v>1</v>
      </c>
      <c r="FG8">
        <v>1</v>
      </c>
      <c r="FH8">
        <v>1</v>
      </c>
      <c r="FI8">
        <v>1</v>
      </c>
      <c r="FJ8">
        <v>1</v>
      </c>
      <c r="FK8">
        <v>1</v>
      </c>
      <c r="FL8">
        <v>1</v>
      </c>
      <c r="FM8">
        <v>1</v>
      </c>
      <c r="FN8">
        <v>1</v>
      </c>
      <c r="FO8">
        <v>1</v>
      </c>
      <c r="FP8">
        <v>1</v>
      </c>
      <c r="FQ8">
        <v>1</v>
      </c>
      <c r="FR8">
        <v>1</v>
      </c>
      <c r="FS8">
        <v>1</v>
      </c>
      <c r="FT8">
        <v>1</v>
      </c>
      <c r="FU8">
        <v>1</v>
      </c>
      <c r="FV8">
        <v>1</v>
      </c>
      <c r="FW8">
        <v>1</v>
      </c>
      <c r="FX8">
        <v>1</v>
      </c>
      <c r="FY8">
        <v>1</v>
      </c>
      <c r="FZ8">
        <v>1</v>
      </c>
      <c r="GA8">
        <v>1</v>
      </c>
      <c r="GB8">
        <v>1</v>
      </c>
      <c r="GC8">
        <v>1</v>
      </c>
      <c r="GD8">
        <v>1</v>
      </c>
      <c r="GE8">
        <v>1</v>
      </c>
      <c r="GF8">
        <v>1</v>
      </c>
      <c r="GG8">
        <v>1</v>
      </c>
      <c r="GH8">
        <v>1</v>
      </c>
      <c r="GI8">
        <v>1</v>
      </c>
      <c r="GJ8">
        <v>1</v>
      </c>
      <c r="GK8">
        <v>1</v>
      </c>
      <c r="GL8">
        <v>1</v>
      </c>
      <c r="GM8">
        <v>1</v>
      </c>
      <c r="GN8">
        <v>1</v>
      </c>
      <c r="GO8">
        <v>1</v>
      </c>
      <c r="GP8">
        <v>1</v>
      </c>
      <c r="GQ8">
        <v>1</v>
      </c>
      <c r="GR8">
        <v>1</v>
      </c>
      <c r="GS8">
        <v>1</v>
      </c>
      <c r="GT8">
        <v>1</v>
      </c>
      <c r="GU8">
        <v>1</v>
      </c>
      <c r="GV8">
        <v>1</v>
      </c>
      <c r="GW8">
        <v>1</v>
      </c>
      <c r="GX8">
        <v>1</v>
      </c>
      <c r="GY8">
        <v>1</v>
      </c>
      <c r="GZ8">
        <v>1</v>
      </c>
      <c r="HA8">
        <v>1</v>
      </c>
      <c r="HB8">
        <v>1</v>
      </c>
      <c r="HC8">
        <v>1</v>
      </c>
      <c r="HD8">
        <v>1</v>
      </c>
      <c r="HE8">
        <v>1</v>
      </c>
      <c r="HF8">
        <v>1</v>
      </c>
      <c r="HG8">
        <v>1</v>
      </c>
      <c r="HH8">
        <v>1</v>
      </c>
      <c r="HI8">
        <v>1</v>
      </c>
      <c r="HJ8">
        <v>1</v>
      </c>
      <c r="HK8">
        <v>1</v>
      </c>
      <c r="HL8">
        <v>1</v>
      </c>
      <c r="HM8">
        <v>1</v>
      </c>
      <c r="HN8">
        <v>1</v>
      </c>
      <c r="HO8">
        <v>1</v>
      </c>
      <c r="HP8">
        <v>1</v>
      </c>
      <c r="HQ8">
        <v>1</v>
      </c>
      <c r="HR8">
        <v>1</v>
      </c>
      <c r="HS8">
        <v>1</v>
      </c>
      <c r="HT8">
        <v>1</v>
      </c>
      <c r="HU8">
        <v>1</v>
      </c>
      <c r="HV8">
        <v>1</v>
      </c>
      <c r="HW8">
        <v>1</v>
      </c>
      <c r="HX8">
        <v>1</v>
      </c>
      <c r="HY8">
        <v>1</v>
      </c>
      <c r="HZ8">
        <v>1</v>
      </c>
      <c r="IA8">
        <v>1</v>
      </c>
      <c r="IB8">
        <v>1</v>
      </c>
      <c r="IC8">
        <v>1</v>
      </c>
      <c r="ID8">
        <v>1</v>
      </c>
      <c r="IE8">
        <v>1</v>
      </c>
      <c r="IF8">
        <v>1</v>
      </c>
      <c r="IG8">
        <v>1</v>
      </c>
      <c r="IH8">
        <v>1</v>
      </c>
      <c r="II8">
        <v>1</v>
      </c>
      <c r="IJ8">
        <v>1</v>
      </c>
      <c r="IK8">
        <v>1</v>
      </c>
      <c r="IL8">
        <v>1</v>
      </c>
      <c r="IM8">
        <v>1</v>
      </c>
      <c r="IN8">
        <v>1</v>
      </c>
      <c r="IO8">
        <v>1</v>
      </c>
      <c r="IP8">
        <v>1</v>
      </c>
      <c r="IQ8">
        <v>1</v>
      </c>
      <c r="IR8">
        <v>1</v>
      </c>
      <c r="IS8">
        <v>1</v>
      </c>
      <c r="IT8">
        <v>1</v>
      </c>
      <c r="IU8">
        <v>1</v>
      </c>
      <c r="IV8">
        <v>1</v>
      </c>
      <c r="IW8">
        <v>1</v>
      </c>
      <c r="IX8">
        <v>1</v>
      </c>
      <c r="IY8">
        <v>1</v>
      </c>
      <c r="IZ8">
        <v>1</v>
      </c>
      <c r="JA8">
        <v>1</v>
      </c>
      <c r="JB8">
        <v>1</v>
      </c>
      <c r="JC8">
        <v>1</v>
      </c>
      <c r="JD8">
        <v>1</v>
      </c>
      <c r="JE8">
        <v>1</v>
      </c>
      <c r="JF8">
        <v>1</v>
      </c>
      <c r="JG8">
        <v>1</v>
      </c>
      <c r="JH8">
        <v>1</v>
      </c>
      <c r="JI8">
        <v>1</v>
      </c>
      <c r="JJ8">
        <v>1</v>
      </c>
      <c r="JK8">
        <v>1</v>
      </c>
      <c r="JL8">
        <v>1</v>
      </c>
      <c r="JM8">
        <v>1</v>
      </c>
      <c r="JN8">
        <v>1</v>
      </c>
      <c r="JO8">
        <v>1</v>
      </c>
      <c r="JP8">
        <v>1</v>
      </c>
      <c r="JQ8">
        <v>1</v>
      </c>
      <c r="JR8">
        <v>1</v>
      </c>
      <c r="JS8">
        <v>1</v>
      </c>
      <c r="JT8">
        <v>1</v>
      </c>
      <c r="JU8">
        <v>1</v>
      </c>
      <c r="JV8">
        <v>1</v>
      </c>
      <c r="JW8">
        <v>1</v>
      </c>
      <c r="JX8">
        <v>1</v>
      </c>
      <c r="JY8">
        <v>1</v>
      </c>
      <c r="JZ8">
        <v>1</v>
      </c>
      <c r="KA8">
        <v>1</v>
      </c>
      <c r="KB8">
        <v>1</v>
      </c>
      <c r="KC8">
        <v>1</v>
      </c>
      <c r="KD8">
        <v>1</v>
      </c>
      <c r="KE8">
        <v>1</v>
      </c>
      <c r="KF8">
        <v>1</v>
      </c>
      <c r="KG8">
        <v>1</v>
      </c>
      <c r="KH8">
        <v>1</v>
      </c>
    </row>
    <row r="9" spans="1:294" x14ac:dyDescent="0.35">
      <c r="A9">
        <v>1</v>
      </c>
      <c r="B9">
        <v>2</v>
      </c>
      <c r="C9">
        <v>3</v>
      </c>
      <c r="D9">
        <v>4</v>
      </c>
      <c r="E9">
        <v>5</v>
      </c>
      <c r="F9">
        <v>6</v>
      </c>
      <c r="G9">
        <v>7</v>
      </c>
      <c r="H9">
        <v>8</v>
      </c>
      <c r="I9">
        <v>9</v>
      </c>
      <c r="J9">
        <v>10</v>
      </c>
      <c r="K9">
        <v>11</v>
      </c>
      <c r="L9">
        <v>12</v>
      </c>
      <c r="M9">
        <v>13</v>
      </c>
      <c r="N9">
        <v>14</v>
      </c>
      <c r="O9">
        <v>15</v>
      </c>
      <c r="P9">
        <v>16</v>
      </c>
      <c r="Q9">
        <v>17</v>
      </c>
      <c r="R9">
        <v>18</v>
      </c>
      <c r="S9">
        <v>19</v>
      </c>
      <c r="T9">
        <v>20</v>
      </c>
      <c r="U9">
        <v>21</v>
      </c>
      <c r="V9">
        <v>22</v>
      </c>
      <c r="W9">
        <v>23</v>
      </c>
      <c r="X9">
        <v>24</v>
      </c>
      <c r="Y9">
        <v>25</v>
      </c>
      <c r="Z9">
        <v>26</v>
      </c>
      <c r="AA9">
        <v>27</v>
      </c>
      <c r="AB9">
        <v>28</v>
      </c>
      <c r="AC9">
        <v>29</v>
      </c>
      <c r="AD9">
        <v>30</v>
      </c>
      <c r="AE9">
        <v>31</v>
      </c>
      <c r="AF9">
        <v>32</v>
      </c>
      <c r="AG9">
        <v>33</v>
      </c>
      <c r="AH9">
        <v>34</v>
      </c>
      <c r="AI9">
        <v>35</v>
      </c>
      <c r="AJ9">
        <v>36</v>
      </c>
      <c r="AK9">
        <v>37</v>
      </c>
      <c r="AL9">
        <v>38</v>
      </c>
      <c r="AM9">
        <v>39</v>
      </c>
      <c r="AN9">
        <v>40</v>
      </c>
      <c r="AO9">
        <v>41</v>
      </c>
      <c r="AP9">
        <v>42</v>
      </c>
      <c r="AQ9">
        <v>43</v>
      </c>
      <c r="AR9">
        <v>44</v>
      </c>
      <c r="AS9">
        <v>45</v>
      </c>
      <c r="AT9">
        <v>46</v>
      </c>
      <c r="AU9">
        <v>47</v>
      </c>
      <c r="AV9">
        <v>48</v>
      </c>
      <c r="AW9">
        <v>49</v>
      </c>
      <c r="AX9">
        <v>50</v>
      </c>
      <c r="AY9">
        <v>51</v>
      </c>
      <c r="AZ9">
        <v>52</v>
      </c>
      <c r="BA9">
        <v>53</v>
      </c>
      <c r="BB9">
        <v>54</v>
      </c>
      <c r="BC9">
        <v>55</v>
      </c>
      <c r="BD9">
        <v>56</v>
      </c>
      <c r="BE9">
        <v>57</v>
      </c>
      <c r="BF9">
        <v>58</v>
      </c>
      <c r="BG9">
        <v>59</v>
      </c>
      <c r="BH9">
        <v>60</v>
      </c>
      <c r="BI9">
        <v>61</v>
      </c>
      <c r="BJ9">
        <v>62</v>
      </c>
      <c r="BK9">
        <v>63</v>
      </c>
      <c r="BL9">
        <v>64</v>
      </c>
      <c r="BM9">
        <v>65</v>
      </c>
      <c r="BN9">
        <v>66</v>
      </c>
      <c r="BO9">
        <v>67</v>
      </c>
      <c r="BP9">
        <v>68</v>
      </c>
      <c r="BQ9">
        <v>69</v>
      </c>
      <c r="BR9">
        <v>70</v>
      </c>
      <c r="BS9">
        <v>71</v>
      </c>
      <c r="BT9">
        <v>72</v>
      </c>
      <c r="BU9">
        <v>73</v>
      </c>
      <c r="BV9">
        <v>74</v>
      </c>
      <c r="BW9">
        <v>75</v>
      </c>
      <c r="BX9">
        <v>76</v>
      </c>
      <c r="BY9">
        <v>77</v>
      </c>
      <c r="BZ9">
        <v>78</v>
      </c>
      <c r="CA9">
        <v>79</v>
      </c>
      <c r="CB9">
        <v>80</v>
      </c>
      <c r="CC9">
        <v>81</v>
      </c>
      <c r="CD9">
        <v>82</v>
      </c>
      <c r="CE9">
        <v>83</v>
      </c>
      <c r="CF9">
        <v>84</v>
      </c>
      <c r="CG9">
        <v>85</v>
      </c>
      <c r="CH9">
        <v>86</v>
      </c>
      <c r="CI9">
        <v>87</v>
      </c>
      <c r="CJ9">
        <v>88</v>
      </c>
      <c r="CK9">
        <v>89</v>
      </c>
      <c r="CL9">
        <v>90</v>
      </c>
      <c r="CM9">
        <v>91</v>
      </c>
      <c r="CN9">
        <v>92</v>
      </c>
      <c r="CO9">
        <v>93</v>
      </c>
      <c r="CP9">
        <v>94</v>
      </c>
      <c r="CQ9">
        <v>95</v>
      </c>
      <c r="CR9">
        <v>96</v>
      </c>
      <c r="CS9">
        <v>97</v>
      </c>
      <c r="CT9">
        <v>98</v>
      </c>
      <c r="CU9">
        <v>99</v>
      </c>
      <c r="CV9">
        <v>100</v>
      </c>
      <c r="CW9">
        <v>101</v>
      </c>
      <c r="CX9">
        <v>102</v>
      </c>
      <c r="CY9">
        <v>103</v>
      </c>
      <c r="CZ9">
        <v>104</v>
      </c>
      <c r="DA9">
        <v>105</v>
      </c>
      <c r="DB9">
        <v>106</v>
      </c>
      <c r="DC9">
        <v>107</v>
      </c>
      <c r="DD9">
        <v>108</v>
      </c>
      <c r="DE9">
        <v>109</v>
      </c>
      <c r="DF9">
        <v>110</v>
      </c>
      <c r="DG9">
        <v>111</v>
      </c>
      <c r="DH9">
        <v>112</v>
      </c>
      <c r="DI9">
        <v>113</v>
      </c>
      <c r="DJ9">
        <v>114</v>
      </c>
      <c r="DK9">
        <v>115</v>
      </c>
      <c r="DL9">
        <v>116</v>
      </c>
      <c r="DM9">
        <v>117</v>
      </c>
      <c r="DN9">
        <v>118</v>
      </c>
      <c r="DO9">
        <v>119</v>
      </c>
      <c r="DP9">
        <v>120</v>
      </c>
      <c r="DQ9">
        <v>121</v>
      </c>
      <c r="DR9">
        <v>122</v>
      </c>
      <c r="DS9">
        <v>123</v>
      </c>
      <c r="DT9">
        <v>124</v>
      </c>
      <c r="DU9">
        <v>125</v>
      </c>
      <c r="DV9">
        <v>126</v>
      </c>
      <c r="DW9">
        <v>127</v>
      </c>
      <c r="DX9">
        <v>128</v>
      </c>
      <c r="DY9">
        <v>129</v>
      </c>
      <c r="DZ9">
        <v>130</v>
      </c>
      <c r="EA9">
        <v>131</v>
      </c>
      <c r="EB9">
        <v>132</v>
      </c>
      <c r="EC9">
        <v>133</v>
      </c>
      <c r="ED9">
        <v>134</v>
      </c>
      <c r="EE9">
        <v>135</v>
      </c>
      <c r="EF9">
        <v>136</v>
      </c>
      <c r="EG9">
        <v>137</v>
      </c>
      <c r="EH9">
        <v>138</v>
      </c>
      <c r="EI9">
        <v>139</v>
      </c>
      <c r="EJ9">
        <v>140</v>
      </c>
      <c r="EK9">
        <v>141</v>
      </c>
      <c r="EL9">
        <v>142</v>
      </c>
      <c r="EM9">
        <v>143</v>
      </c>
      <c r="EN9">
        <v>144</v>
      </c>
      <c r="EO9">
        <v>145</v>
      </c>
      <c r="EP9">
        <v>146</v>
      </c>
      <c r="EQ9">
        <v>147</v>
      </c>
      <c r="ER9">
        <v>148</v>
      </c>
      <c r="ES9">
        <v>149</v>
      </c>
      <c r="ET9">
        <v>150</v>
      </c>
      <c r="EU9">
        <v>151</v>
      </c>
      <c r="EV9">
        <v>152</v>
      </c>
      <c r="EW9">
        <v>153</v>
      </c>
      <c r="EX9">
        <v>154</v>
      </c>
      <c r="EY9">
        <v>155</v>
      </c>
      <c r="EZ9">
        <v>156</v>
      </c>
      <c r="FA9">
        <v>157</v>
      </c>
      <c r="FB9">
        <v>158</v>
      </c>
      <c r="FC9">
        <v>159</v>
      </c>
      <c r="FD9">
        <v>160</v>
      </c>
      <c r="FE9">
        <v>161</v>
      </c>
      <c r="FF9">
        <v>162</v>
      </c>
      <c r="FG9">
        <v>163</v>
      </c>
      <c r="FH9">
        <v>164</v>
      </c>
      <c r="FI9">
        <v>165</v>
      </c>
      <c r="FJ9">
        <v>166</v>
      </c>
      <c r="FK9">
        <v>167</v>
      </c>
      <c r="FL9">
        <v>168</v>
      </c>
      <c r="FM9">
        <v>169</v>
      </c>
      <c r="FN9">
        <v>170</v>
      </c>
      <c r="FO9">
        <v>171</v>
      </c>
      <c r="FP9">
        <v>172</v>
      </c>
      <c r="FQ9">
        <v>173</v>
      </c>
      <c r="FR9">
        <v>174</v>
      </c>
      <c r="FS9">
        <v>175</v>
      </c>
      <c r="FT9">
        <v>176</v>
      </c>
      <c r="FU9">
        <v>177</v>
      </c>
      <c r="FV9">
        <v>178</v>
      </c>
      <c r="FW9">
        <v>179</v>
      </c>
      <c r="FX9">
        <v>180</v>
      </c>
      <c r="FY9">
        <v>181</v>
      </c>
      <c r="FZ9">
        <v>182</v>
      </c>
      <c r="GA9">
        <v>183</v>
      </c>
      <c r="GB9">
        <v>184</v>
      </c>
      <c r="GC9">
        <v>185</v>
      </c>
      <c r="GD9">
        <v>186</v>
      </c>
      <c r="GE9">
        <v>187</v>
      </c>
      <c r="GF9">
        <v>188</v>
      </c>
      <c r="GG9">
        <v>189</v>
      </c>
      <c r="GH9">
        <v>190</v>
      </c>
      <c r="GI9">
        <v>191</v>
      </c>
      <c r="GJ9">
        <v>192</v>
      </c>
      <c r="GK9">
        <v>193</v>
      </c>
      <c r="GL9">
        <v>194</v>
      </c>
      <c r="GM9">
        <v>195</v>
      </c>
      <c r="GN9">
        <v>196</v>
      </c>
      <c r="GO9">
        <v>197</v>
      </c>
      <c r="GP9">
        <v>198</v>
      </c>
      <c r="GQ9">
        <v>199</v>
      </c>
      <c r="GR9">
        <v>200</v>
      </c>
      <c r="GS9">
        <v>201</v>
      </c>
      <c r="GT9">
        <v>202</v>
      </c>
      <c r="GU9">
        <v>203</v>
      </c>
      <c r="GV9">
        <v>204</v>
      </c>
      <c r="GW9">
        <v>205</v>
      </c>
      <c r="GX9">
        <v>206</v>
      </c>
      <c r="GY9">
        <v>207</v>
      </c>
      <c r="GZ9">
        <v>208</v>
      </c>
      <c r="HA9">
        <v>209</v>
      </c>
      <c r="HB9">
        <v>210</v>
      </c>
      <c r="HC9">
        <v>211</v>
      </c>
      <c r="HD9">
        <v>212</v>
      </c>
      <c r="HE9">
        <v>213</v>
      </c>
      <c r="HF9">
        <v>214</v>
      </c>
      <c r="HG9">
        <v>215</v>
      </c>
      <c r="HH9">
        <v>216</v>
      </c>
      <c r="HI9">
        <v>217</v>
      </c>
      <c r="HJ9">
        <v>218</v>
      </c>
      <c r="HK9">
        <v>219</v>
      </c>
      <c r="HL9">
        <v>220</v>
      </c>
      <c r="HM9">
        <v>221</v>
      </c>
      <c r="HN9">
        <v>222</v>
      </c>
      <c r="HO9">
        <v>223</v>
      </c>
      <c r="HP9">
        <v>224</v>
      </c>
      <c r="HQ9">
        <v>225</v>
      </c>
      <c r="HR9">
        <v>226</v>
      </c>
      <c r="HS9">
        <v>227</v>
      </c>
      <c r="HT9">
        <v>228</v>
      </c>
      <c r="HU9">
        <v>229</v>
      </c>
      <c r="HV9">
        <v>230</v>
      </c>
      <c r="HW9">
        <v>231</v>
      </c>
      <c r="HX9">
        <v>232</v>
      </c>
      <c r="HY9">
        <v>233</v>
      </c>
      <c r="HZ9">
        <v>234</v>
      </c>
      <c r="IA9">
        <v>235</v>
      </c>
      <c r="IB9">
        <v>236</v>
      </c>
      <c r="IC9">
        <v>237</v>
      </c>
      <c r="ID9">
        <v>238</v>
      </c>
      <c r="IE9">
        <v>239</v>
      </c>
      <c r="IF9">
        <v>240</v>
      </c>
      <c r="IG9">
        <v>241</v>
      </c>
      <c r="IH9">
        <v>242</v>
      </c>
      <c r="II9">
        <v>243</v>
      </c>
      <c r="IJ9">
        <v>244</v>
      </c>
      <c r="IK9">
        <v>245</v>
      </c>
      <c r="IL9">
        <v>246</v>
      </c>
      <c r="IM9">
        <v>247</v>
      </c>
      <c r="IN9">
        <v>248</v>
      </c>
      <c r="IO9">
        <v>249</v>
      </c>
      <c r="IP9">
        <v>250</v>
      </c>
      <c r="IQ9">
        <v>251</v>
      </c>
      <c r="IR9">
        <v>252</v>
      </c>
      <c r="IS9">
        <v>253</v>
      </c>
      <c r="IT9">
        <v>254</v>
      </c>
      <c r="IU9">
        <v>255</v>
      </c>
      <c r="IV9">
        <v>256</v>
      </c>
      <c r="IW9">
        <v>257</v>
      </c>
      <c r="IX9">
        <v>258</v>
      </c>
      <c r="IY9">
        <v>259</v>
      </c>
      <c r="IZ9">
        <v>260</v>
      </c>
      <c r="JA9">
        <v>261</v>
      </c>
      <c r="JB9">
        <v>262</v>
      </c>
      <c r="JC9">
        <v>263</v>
      </c>
      <c r="JD9">
        <v>264</v>
      </c>
      <c r="JE9">
        <v>265</v>
      </c>
      <c r="JF9">
        <v>266</v>
      </c>
      <c r="JG9">
        <v>267</v>
      </c>
      <c r="JH9">
        <v>268</v>
      </c>
      <c r="JI9">
        <v>269</v>
      </c>
      <c r="JJ9">
        <v>270</v>
      </c>
      <c r="JK9">
        <v>271</v>
      </c>
      <c r="JL9">
        <v>272</v>
      </c>
      <c r="JM9">
        <v>273</v>
      </c>
      <c r="JN9">
        <v>274</v>
      </c>
      <c r="JO9">
        <v>275</v>
      </c>
      <c r="JP9">
        <v>276</v>
      </c>
      <c r="JQ9">
        <v>277</v>
      </c>
      <c r="JR9">
        <v>278</v>
      </c>
      <c r="JS9">
        <v>279</v>
      </c>
      <c r="JT9">
        <v>280</v>
      </c>
      <c r="JU9">
        <v>281</v>
      </c>
      <c r="JV9">
        <v>282</v>
      </c>
      <c r="JW9">
        <v>283</v>
      </c>
      <c r="JX9">
        <v>284</v>
      </c>
      <c r="JY9">
        <v>285</v>
      </c>
      <c r="JZ9">
        <v>286</v>
      </c>
      <c r="KA9">
        <v>287</v>
      </c>
      <c r="KB9">
        <v>288</v>
      </c>
      <c r="KC9">
        <v>289</v>
      </c>
      <c r="KD9">
        <v>290</v>
      </c>
      <c r="KE9">
        <v>291</v>
      </c>
      <c r="KF9">
        <v>292</v>
      </c>
      <c r="KG9">
        <v>293</v>
      </c>
      <c r="KH9">
        <v>294</v>
      </c>
    </row>
    <row r="10" spans="1:294" x14ac:dyDescent="0.35">
      <c r="A10">
        <f t="shared" ref="A10:BL10" si="5">A9^2</f>
        <v>1</v>
      </c>
      <c r="B10">
        <f t="shared" si="5"/>
        <v>4</v>
      </c>
      <c r="C10">
        <f t="shared" si="5"/>
        <v>9</v>
      </c>
      <c r="D10">
        <f t="shared" si="5"/>
        <v>16</v>
      </c>
      <c r="E10">
        <f t="shared" si="5"/>
        <v>25</v>
      </c>
      <c r="F10">
        <f t="shared" si="5"/>
        <v>36</v>
      </c>
      <c r="G10">
        <f t="shared" si="5"/>
        <v>49</v>
      </c>
      <c r="H10">
        <f t="shared" si="5"/>
        <v>64</v>
      </c>
      <c r="I10">
        <f t="shared" si="5"/>
        <v>81</v>
      </c>
      <c r="J10">
        <f t="shared" si="5"/>
        <v>100</v>
      </c>
      <c r="K10">
        <f t="shared" si="5"/>
        <v>121</v>
      </c>
      <c r="L10">
        <f t="shared" si="5"/>
        <v>144</v>
      </c>
      <c r="M10">
        <f t="shared" si="5"/>
        <v>169</v>
      </c>
      <c r="N10">
        <f t="shared" si="5"/>
        <v>196</v>
      </c>
      <c r="O10">
        <f t="shared" si="5"/>
        <v>225</v>
      </c>
      <c r="P10">
        <f t="shared" si="5"/>
        <v>256</v>
      </c>
      <c r="Q10">
        <f t="shared" si="5"/>
        <v>289</v>
      </c>
      <c r="R10">
        <f t="shared" si="5"/>
        <v>324</v>
      </c>
      <c r="S10">
        <f t="shared" si="5"/>
        <v>361</v>
      </c>
      <c r="T10">
        <f t="shared" si="5"/>
        <v>400</v>
      </c>
      <c r="U10">
        <f t="shared" si="5"/>
        <v>441</v>
      </c>
      <c r="V10">
        <f t="shared" si="5"/>
        <v>484</v>
      </c>
      <c r="W10">
        <f t="shared" si="5"/>
        <v>529</v>
      </c>
      <c r="X10">
        <f t="shared" si="5"/>
        <v>576</v>
      </c>
      <c r="Y10">
        <f t="shared" si="5"/>
        <v>625</v>
      </c>
      <c r="Z10">
        <f t="shared" si="5"/>
        <v>676</v>
      </c>
      <c r="AA10">
        <f t="shared" si="5"/>
        <v>729</v>
      </c>
      <c r="AB10">
        <f t="shared" si="5"/>
        <v>784</v>
      </c>
      <c r="AC10">
        <f t="shared" si="5"/>
        <v>841</v>
      </c>
      <c r="AD10">
        <f t="shared" si="5"/>
        <v>900</v>
      </c>
      <c r="AE10">
        <f t="shared" si="5"/>
        <v>961</v>
      </c>
      <c r="AF10">
        <f t="shared" si="5"/>
        <v>1024</v>
      </c>
      <c r="AG10">
        <f t="shared" si="5"/>
        <v>1089</v>
      </c>
      <c r="AH10">
        <f t="shared" si="5"/>
        <v>1156</v>
      </c>
      <c r="AI10">
        <f t="shared" si="5"/>
        <v>1225</v>
      </c>
      <c r="AJ10">
        <f t="shared" si="5"/>
        <v>1296</v>
      </c>
      <c r="AK10">
        <f t="shared" si="5"/>
        <v>1369</v>
      </c>
      <c r="AL10">
        <f t="shared" si="5"/>
        <v>1444</v>
      </c>
      <c r="AM10">
        <f t="shared" si="5"/>
        <v>1521</v>
      </c>
      <c r="AN10">
        <f t="shared" si="5"/>
        <v>1600</v>
      </c>
      <c r="AO10">
        <f t="shared" si="5"/>
        <v>1681</v>
      </c>
      <c r="AP10">
        <f t="shared" si="5"/>
        <v>1764</v>
      </c>
      <c r="AQ10">
        <f t="shared" si="5"/>
        <v>1849</v>
      </c>
      <c r="AR10">
        <f t="shared" si="5"/>
        <v>1936</v>
      </c>
      <c r="AS10">
        <f t="shared" si="5"/>
        <v>2025</v>
      </c>
      <c r="AT10">
        <f t="shared" si="5"/>
        <v>2116</v>
      </c>
      <c r="AU10">
        <f t="shared" si="5"/>
        <v>2209</v>
      </c>
      <c r="AV10">
        <f t="shared" si="5"/>
        <v>2304</v>
      </c>
      <c r="AW10">
        <f t="shared" si="5"/>
        <v>2401</v>
      </c>
      <c r="AX10">
        <f t="shared" si="5"/>
        <v>2500</v>
      </c>
      <c r="AY10">
        <f t="shared" si="5"/>
        <v>2601</v>
      </c>
      <c r="AZ10">
        <f t="shared" si="5"/>
        <v>2704</v>
      </c>
      <c r="BA10">
        <f t="shared" si="5"/>
        <v>2809</v>
      </c>
      <c r="BB10">
        <f t="shared" si="5"/>
        <v>2916</v>
      </c>
      <c r="BC10">
        <f t="shared" si="5"/>
        <v>3025</v>
      </c>
      <c r="BD10">
        <f t="shared" si="5"/>
        <v>3136</v>
      </c>
      <c r="BE10">
        <f t="shared" si="5"/>
        <v>3249</v>
      </c>
      <c r="BF10">
        <f t="shared" si="5"/>
        <v>3364</v>
      </c>
      <c r="BG10">
        <f t="shared" si="5"/>
        <v>3481</v>
      </c>
      <c r="BH10">
        <f t="shared" si="5"/>
        <v>3600</v>
      </c>
      <c r="BI10">
        <f t="shared" si="5"/>
        <v>3721</v>
      </c>
      <c r="BJ10">
        <f t="shared" si="5"/>
        <v>3844</v>
      </c>
      <c r="BK10">
        <f t="shared" si="5"/>
        <v>3969</v>
      </c>
      <c r="BL10">
        <f t="shared" si="5"/>
        <v>4096</v>
      </c>
      <c r="BM10">
        <f t="shared" ref="BM10:DX10" si="6">BM9^2</f>
        <v>4225</v>
      </c>
      <c r="BN10">
        <f t="shared" si="6"/>
        <v>4356</v>
      </c>
      <c r="BO10">
        <f t="shared" si="6"/>
        <v>4489</v>
      </c>
      <c r="BP10">
        <f t="shared" si="6"/>
        <v>4624</v>
      </c>
      <c r="BQ10">
        <f t="shared" si="6"/>
        <v>4761</v>
      </c>
      <c r="BR10">
        <f t="shared" si="6"/>
        <v>4900</v>
      </c>
      <c r="BS10">
        <f t="shared" si="6"/>
        <v>5041</v>
      </c>
      <c r="BT10">
        <f t="shared" si="6"/>
        <v>5184</v>
      </c>
      <c r="BU10">
        <f t="shared" si="6"/>
        <v>5329</v>
      </c>
      <c r="BV10">
        <f t="shared" si="6"/>
        <v>5476</v>
      </c>
      <c r="BW10">
        <f t="shared" si="6"/>
        <v>5625</v>
      </c>
      <c r="BX10">
        <f t="shared" si="6"/>
        <v>5776</v>
      </c>
      <c r="BY10">
        <f t="shared" si="6"/>
        <v>5929</v>
      </c>
      <c r="BZ10">
        <f t="shared" si="6"/>
        <v>6084</v>
      </c>
      <c r="CA10">
        <f t="shared" si="6"/>
        <v>6241</v>
      </c>
      <c r="CB10">
        <f t="shared" si="6"/>
        <v>6400</v>
      </c>
      <c r="CC10">
        <f t="shared" si="6"/>
        <v>6561</v>
      </c>
      <c r="CD10">
        <f t="shared" si="6"/>
        <v>6724</v>
      </c>
      <c r="CE10">
        <f t="shared" si="6"/>
        <v>6889</v>
      </c>
      <c r="CF10">
        <f t="shared" si="6"/>
        <v>7056</v>
      </c>
      <c r="CG10">
        <f t="shared" si="6"/>
        <v>7225</v>
      </c>
      <c r="CH10">
        <f t="shared" si="6"/>
        <v>7396</v>
      </c>
      <c r="CI10">
        <f t="shared" si="6"/>
        <v>7569</v>
      </c>
      <c r="CJ10">
        <f t="shared" si="6"/>
        <v>7744</v>
      </c>
      <c r="CK10">
        <f t="shared" si="6"/>
        <v>7921</v>
      </c>
      <c r="CL10">
        <f t="shared" si="6"/>
        <v>8100</v>
      </c>
      <c r="CM10">
        <f t="shared" si="6"/>
        <v>8281</v>
      </c>
      <c r="CN10">
        <f t="shared" si="6"/>
        <v>8464</v>
      </c>
      <c r="CO10">
        <f t="shared" si="6"/>
        <v>8649</v>
      </c>
      <c r="CP10">
        <f t="shared" si="6"/>
        <v>8836</v>
      </c>
      <c r="CQ10">
        <f t="shared" si="6"/>
        <v>9025</v>
      </c>
      <c r="CR10">
        <f t="shared" si="6"/>
        <v>9216</v>
      </c>
      <c r="CS10">
        <f t="shared" si="6"/>
        <v>9409</v>
      </c>
      <c r="CT10">
        <f t="shared" si="6"/>
        <v>9604</v>
      </c>
      <c r="CU10">
        <f t="shared" si="6"/>
        <v>9801</v>
      </c>
      <c r="CV10">
        <f t="shared" si="6"/>
        <v>10000</v>
      </c>
      <c r="CW10">
        <f t="shared" si="6"/>
        <v>10201</v>
      </c>
      <c r="CX10">
        <f t="shared" si="6"/>
        <v>10404</v>
      </c>
      <c r="CY10">
        <f t="shared" si="6"/>
        <v>10609</v>
      </c>
      <c r="CZ10">
        <f t="shared" si="6"/>
        <v>10816</v>
      </c>
      <c r="DA10">
        <f t="shared" si="6"/>
        <v>11025</v>
      </c>
      <c r="DB10">
        <f t="shared" si="6"/>
        <v>11236</v>
      </c>
      <c r="DC10">
        <f t="shared" si="6"/>
        <v>11449</v>
      </c>
      <c r="DD10">
        <f t="shared" si="6"/>
        <v>11664</v>
      </c>
      <c r="DE10">
        <f t="shared" si="6"/>
        <v>11881</v>
      </c>
      <c r="DF10">
        <f t="shared" si="6"/>
        <v>12100</v>
      </c>
      <c r="DG10">
        <f t="shared" si="6"/>
        <v>12321</v>
      </c>
      <c r="DH10">
        <f t="shared" si="6"/>
        <v>12544</v>
      </c>
      <c r="DI10">
        <f t="shared" si="6"/>
        <v>12769</v>
      </c>
      <c r="DJ10">
        <f t="shared" si="6"/>
        <v>12996</v>
      </c>
      <c r="DK10">
        <f t="shared" si="6"/>
        <v>13225</v>
      </c>
      <c r="DL10">
        <f t="shared" si="6"/>
        <v>13456</v>
      </c>
      <c r="DM10">
        <f t="shared" si="6"/>
        <v>13689</v>
      </c>
      <c r="DN10">
        <f t="shared" si="6"/>
        <v>13924</v>
      </c>
      <c r="DO10">
        <f t="shared" si="6"/>
        <v>14161</v>
      </c>
      <c r="DP10">
        <f t="shared" si="6"/>
        <v>14400</v>
      </c>
      <c r="DQ10">
        <f t="shared" si="6"/>
        <v>14641</v>
      </c>
      <c r="DR10">
        <f t="shared" si="6"/>
        <v>14884</v>
      </c>
      <c r="DS10">
        <f t="shared" si="6"/>
        <v>15129</v>
      </c>
      <c r="DT10">
        <f t="shared" si="6"/>
        <v>15376</v>
      </c>
      <c r="DU10">
        <f t="shared" si="6"/>
        <v>15625</v>
      </c>
      <c r="DV10">
        <f t="shared" si="6"/>
        <v>15876</v>
      </c>
      <c r="DW10">
        <f t="shared" si="6"/>
        <v>16129</v>
      </c>
      <c r="DX10">
        <f t="shared" si="6"/>
        <v>16384</v>
      </c>
      <c r="DY10">
        <f t="shared" ref="DY10:GJ10" si="7">DY9^2</f>
        <v>16641</v>
      </c>
      <c r="DZ10">
        <f t="shared" si="7"/>
        <v>16900</v>
      </c>
      <c r="EA10">
        <f t="shared" si="7"/>
        <v>17161</v>
      </c>
      <c r="EB10">
        <f t="shared" si="7"/>
        <v>17424</v>
      </c>
      <c r="EC10">
        <f t="shared" si="7"/>
        <v>17689</v>
      </c>
      <c r="ED10">
        <f t="shared" si="7"/>
        <v>17956</v>
      </c>
      <c r="EE10">
        <f t="shared" si="7"/>
        <v>18225</v>
      </c>
      <c r="EF10">
        <f t="shared" si="7"/>
        <v>18496</v>
      </c>
      <c r="EG10">
        <f t="shared" si="7"/>
        <v>18769</v>
      </c>
      <c r="EH10">
        <f t="shared" si="7"/>
        <v>19044</v>
      </c>
      <c r="EI10">
        <f t="shared" si="7"/>
        <v>19321</v>
      </c>
      <c r="EJ10">
        <f t="shared" si="7"/>
        <v>19600</v>
      </c>
      <c r="EK10">
        <f t="shared" si="7"/>
        <v>19881</v>
      </c>
      <c r="EL10">
        <f t="shared" si="7"/>
        <v>20164</v>
      </c>
      <c r="EM10">
        <f t="shared" si="7"/>
        <v>20449</v>
      </c>
      <c r="EN10">
        <f t="shared" si="7"/>
        <v>20736</v>
      </c>
      <c r="EO10">
        <f t="shared" si="7"/>
        <v>21025</v>
      </c>
      <c r="EP10">
        <f t="shared" si="7"/>
        <v>21316</v>
      </c>
      <c r="EQ10">
        <f t="shared" si="7"/>
        <v>21609</v>
      </c>
      <c r="ER10">
        <f t="shared" si="7"/>
        <v>21904</v>
      </c>
      <c r="ES10">
        <f t="shared" si="7"/>
        <v>22201</v>
      </c>
      <c r="ET10">
        <f t="shared" si="7"/>
        <v>22500</v>
      </c>
      <c r="EU10">
        <f t="shared" si="7"/>
        <v>22801</v>
      </c>
      <c r="EV10">
        <f t="shared" si="7"/>
        <v>23104</v>
      </c>
      <c r="EW10">
        <f t="shared" si="7"/>
        <v>23409</v>
      </c>
      <c r="EX10">
        <f t="shared" si="7"/>
        <v>23716</v>
      </c>
      <c r="EY10">
        <f t="shared" si="7"/>
        <v>24025</v>
      </c>
      <c r="EZ10">
        <f t="shared" si="7"/>
        <v>24336</v>
      </c>
      <c r="FA10">
        <f t="shared" si="7"/>
        <v>24649</v>
      </c>
      <c r="FB10">
        <f t="shared" si="7"/>
        <v>24964</v>
      </c>
      <c r="FC10">
        <f t="shared" si="7"/>
        <v>25281</v>
      </c>
      <c r="FD10">
        <f t="shared" si="7"/>
        <v>25600</v>
      </c>
      <c r="FE10">
        <f t="shared" si="7"/>
        <v>25921</v>
      </c>
      <c r="FF10">
        <f t="shared" si="7"/>
        <v>26244</v>
      </c>
      <c r="FG10">
        <f t="shared" si="7"/>
        <v>26569</v>
      </c>
      <c r="FH10">
        <f t="shared" si="7"/>
        <v>26896</v>
      </c>
      <c r="FI10">
        <f t="shared" si="7"/>
        <v>27225</v>
      </c>
      <c r="FJ10">
        <f t="shared" si="7"/>
        <v>27556</v>
      </c>
      <c r="FK10">
        <f t="shared" si="7"/>
        <v>27889</v>
      </c>
      <c r="FL10">
        <f t="shared" si="7"/>
        <v>28224</v>
      </c>
      <c r="FM10">
        <f t="shared" si="7"/>
        <v>28561</v>
      </c>
      <c r="FN10">
        <f t="shared" si="7"/>
        <v>28900</v>
      </c>
      <c r="FO10">
        <f t="shared" si="7"/>
        <v>29241</v>
      </c>
      <c r="FP10">
        <f t="shared" si="7"/>
        <v>29584</v>
      </c>
      <c r="FQ10">
        <f t="shared" si="7"/>
        <v>29929</v>
      </c>
      <c r="FR10">
        <f t="shared" si="7"/>
        <v>30276</v>
      </c>
      <c r="FS10">
        <f t="shared" si="7"/>
        <v>30625</v>
      </c>
      <c r="FT10">
        <f t="shared" si="7"/>
        <v>30976</v>
      </c>
      <c r="FU10">
        <f t="shared" si="7"/>
        <v>31329</v>
      </c>
      <c r="FV10">
        <f t="shared" si="7"/>
        <v>31684</v>
      </c>
      <c r="FW10">
        <f t="shared" si="7"/>
        <v>32041</v>
      </c>
      <c r="FX10">
        <f t="shared" si="7"/>
        <v>32400</v>
      </c>
      <c r="FY10">
        <f t="shared" si="7"/>
        <v>32761</v>
      </c>
      <c r="FZ10">
        <f t="shared" si="7"/>
        <v>33124</v>
      </c>
      <c r="GA10">
        <f t="shared" si="7"/>
        <v>33489</v>
      </c>
      <c r="GB10">
        <f t="shared" si="7"/>
        <v>33856</v>
      </c>
      <c r="GC10">
        <f t="shared" si="7"/>
        <v>34225</v>
      </c>
      <c r="GD10">
        <f t="shared" si="7"/>
        <v>34596</v>
      </c>
      <c r="GE10">
        <f t="shared" si="7"/>
        <v>34969</v>
      </c>
      <c r="GF10">
        <f t="shared" si="7"/>
        <v>35344</v>
      </c>
      <c r="GG10">
        <f t="shared" si="7"/>
        <v>35721</v>
      </c>
      <c r="GH10">
        <f t="shared" si="7"/>
        <v>36100</v>
      </c>
      <c r="GI10">
        <f t="shared" si="7"/>
        <v>36481</v>
      </c>
      <c r="GJ10">
        <f t="shared" si="7"/>
        <v>36864</v>
      </c>
      <c r="GK10">
        <f t="shared" ref="GK10:IV10" si="8">GK9^2</f>
        <v>37249</v>
      </c>
      <c r="GL10">
        <f t="shared" si="8"/>
        <v>37636</v>
      </c>
      <c r="GM10">
        <f t="shared" si="8"/>
        <v>38025</v>
      </c>
      <c r="GN10">
        <f t="shared" si="8"/>
        <v>38416</v>
      </c>
      <c r="GO10">
        <f t="shared" si="8"/>
        <v>38809</v>
      </c>
      <c r="GP10">
        <f t="shared" si="8"/>
        <v>39204</v>
      </c>
      <c r="GQ10">
        <f t="shared" si="8"/>
        <v>39601</v>
      </c>
      <c r="GR10">
        <f t="shared" si="8"/>
        <v>40000</v>
      </c>
      <c r="GS10">
        <f t="shared" si="8"/>
        <v>40401</v>
      </c>
      <c r="GT10">
        <f t="shared" si="8"/>
        <v>40804</v>
      </c>
      <c r="GU10">
        <f t="shared" si="8"/>
        <v>41209</v>
      </c>
      <c r="GV10">
        <f t="shared" si="8"/>
        <v>41616</v>
      </c>
      <c r="GW10">
        <f t="shared" si="8"/>
        <v>42025</v>
      </c>
      <c r="GX10">
        <f t="shared" si="8"/>
        <v>42436</v>
      </c>
      <c r="GY10">
        <f t="shared" si="8"/>
        <v>42849</v>
      </c>
      <c r="GZ10">
        <f t="shared" si="8"/>
        <v>43264</v>
      </c>
      <c r="HA10">
        <f t="shared" si="8"/>
        <v>43681</v>
      </c>
      <c r="HB10">
        <f t="shared" si="8"/>
        <v>44100</v>
      </c>
      <c r="HC10">
        <f t="shared" si="8"/>
        <v>44521</v>
      </c>
      <c r="HD10">
        <f t="shared" si="8"/>
        <v>44944</v>
      </c>
      <c r="HE10">
        <f t="shared" si="8"/>
        <v>45369</v>
      </c>
      <c r="HF10">
        <f t="shared" si="8"/>
        <v>45796</v>
      </c>
      <c r="HG10">
        <f t="shared" si="8"/>
        <v>46225</v>
      </c>
      <c r="HH10">
        <f t="shared" si="8"/>
        <v>46656</v>
      </c>
      <c r="HI10">
        <f t="shared" si="8"/>
        <v>47089</v>
      </c>
      <c r="HJ10">
        <f t="shared" si="8"/>
        <v>47524</v>
      </c>
      <c r="HK10">
        <f t="shared" si="8"/>
        <v>47961</v>
      </c>
      <c r="HL10">
        <f t="shared" si="8"/>
        <v>48400</v>
      </c>
      <c r="HM10">
        <f t="shared" si="8"/>
        <v>48841</v>
      </c>
      <c r="HN10">
        <f t="shared" si="8"/>
        <v>49284</v>
      </c>
      <c r="HO10">
        <f t="shared" si="8"/>
        <v>49729</v>
      </c>
      <c r="HP10">
        <f t="shared" si="8"/>
        <v>50176</v>
      </c>
      <c r="HQ10">
        <f t="shared" si="8"/>
        <v>50625</v>
      </c>
      <c r="HR10">
        <f t="shared" si="8"/>
        <v>51076</v>
      </c>
      <c r="HS10">
        <f t="shared" si="8"/>
        <v>51529</v>
      </c>
      <c r="HT10">
        <f t="shared" si="8"/>
        <v>51984</v>
      </c>
      <c r="HU10">
        <f t="shared" si="8"/>
        <v>52441</v>
      </c>
      <c r="HV10">
        <f t="shared" si="8"/>
        <v>52900</v>
      </c>
      <c r="HW10">
        <f t="shared" si="8"/>
        <v>53361</v>
      </c>
      <c r="HX10">
        <f t="shared" si="8"/>
        <v>53824</v>
      </c>
      <c r="HY10">
        <f t="shared" si="8"/>
        <v>54289</v>
      </c>
      <c r="HZ10">
        <f t="shared" si="8"/>
        <v>54756</v>
      </c>
      <c r="IA10">
        <f t="shared" si="8"/>
        <v>55225</v>
      </c>
      <c r="IB10">
        <f t="shared" si="8"/>
        <v>55696</v>
      </c>
      <c r="IC10">
        <f t="shared" si="8"/>
        <v>56169</v>
      </c>
      <c r="ID10">
        <f t="shared" si="8"/>
        <v>56644</v>
      </c>
      <c r="IE10">
        <f t="shared" si="8"/>
        <v>57121</v>
      </c>
      <c r="IF10">
        <f t="shared" si="8"/>
        <v>57600</v>
      </c>
      <c r="IG10">
        <f t="shared" si="8"/>
        <v>58081</v>
      </c>
      <c r="IH10">
        <f t="shared" si="8"/>
        <v>58564</v>
      </c>
      <c r="II10">
        <f t="shared" si="8"/>
        <v>59049</v>
      </c>
      <c r="IJ10">
        <f t="shared" si="8"/>
        <v>59536</v>
      </c>
      <c r="IK10">
        <f t="shared" si="8"/>
        <v>60025</v>
      </c>
      <c r="IL10">
        <f t="shared" si="8"/>
        <v>60516</v>
      </c>
      <c r="IM10">
        <f t="shared" si="8"/>
        <v>61009</v>
      </c>
      <c r="IN10">
        <f t="shared" si="8"/>
        <v>61504</v>
      </c>
      <c r="IO10">
        <f t="shared" si="8"/>
        <v>62001</v>
      </c>
      <c r="IP10">
        <f t="shared" si="8"/>
        <v>62500</v>
      </c>
      <c r="IQ10">
        <f t="shared" si="8"/>
        <v>63001</v>
      </c>
      <c r="IR10">
        <f t="shared" si="8"/>
        <v>63504</v>
      </c>
      <c r="IS10">
        <f t="shared" si="8"/>
        <v>64009</v>
      </c>
      <c r="IT10">
        <f t="shared" si="8"/>
        <v>64516</v>
      </c>
      <c r="IU10">
        <f t="shared" si="8"/>
        <v>65025</v>
      </c>
      <c r="IV10">
        <f t="shared" si="8"/>
        <v>65536</v>
      </c>
      <c r="IW10">
        <f t="shared" ref="IW10:KH10" si="9">IW9^2</f>
        <v>66049</v>
      </c>
      <c r="IX10">
        <f t="shared" si="9"/>
        <v>66564</v>
      </c>
      <c r="IY10">
        <f t="shared" si="9"/>
        <v>67081</v>
      </c>
      <c r="IZ10">
        <f t="shared" si="9"/>
        <v>67600</v>
      </c>
      <c r="JA10">
        <f t="shared" si="9"/>
        <v>68121</v>
      </c>
      <c r="JB10">
        <f t="shared" si="9"/>
        <v>68644</v>
      </c>
      <c r="JC10">
        <f t="shared" si="9"/>
        <v>69169</v>
      </c>
      <c r="JD10">
        <f t="shared" si="9"/>
        <v>69696</v>
      </c>
      <c r="JE10">
        <f t="shared" si="9"/>
        <v>70225</v>
      </c>
      <c r="JF10">
        <f t="shared" si="9"/>
        <v>70756</v>
      </c>
      <c r="JG10">
        <f t="shared" si="9"/>
        <v>71289</v>
      </c>
      <c r="JH10">
        <f t="shared" si="9"/>
        <v>71824</v>
      </c>
      <c r="JI10">
        <f t="shared" si="9"/>
        <v>72361</v>
      </c>
      <c r="JJ10">
        <f t="shared" si="9"/>
        <v>72900</v>
      </c>
      <c r="JK10">
        <f t="shared" si="9"/>
        <v>73441</v>
      </c>
      <c r="JL10">
        <f t="shared" si="9"/>
        <v>73984</v>
      </c>
      <c r="JM10">
        <f t="shared" si="9"/>
        <v>74529</v>
      </c>
      <c r="JN10">
        <f t="shared" si="9"/>
        <v>75076</v>
      </c>
      <c r="JO10">
        <f t="shared" si="9"/>
        <v>75625</v>
      </c>
      <c r="JP10">
        <f t="shared" si="9"/>
        <v>76176</v>
      </c>
      <c r="JQ10">
        <f t="shared" si="9"/>
        <v>76729</v>
      </c>
      <c r="JR10">
        <f t="shared" si="9"/>
        <v>77284</v>
      </c>
      <c r="JS10">
        <f t="shared" si="9"/>
        <v>77841</v>
      </c>
      <c r="JT10">
        <f t="shared" si="9"/>
        <v>78400</v>
      </c>
      <c r="JU10">
        <f t="shared" si="9"/>
        <v>78961</v>
      </c>
      <c r="JV10">
        <f t="shared" si="9"/>
        <v>79524</v>
      </c>
      <c r="JW10">
        <f t="shared" si="9"/>
        <v>80089</v>
      </c>
      <c r="JX10">
        <f t="shared" si="9"/>
        <v>80656</v>
      </c>
      <c r="JY10">
        <f t="shared" si="9"/>
        <v>81225</v>
      </c>
      <c r="JZ10">
        <f t="shared" si="9"/>
        <v>81796</v>
      </c>
      <c r="KA10">
        <f t="shared" si="9"/>
        <v>82369</v>
      </c>
      <c r="KB10">
        <f t="shared" si="9"/>
        <v>82944</v>
      </c>
      <c r="KC10">
        <f t="shared" si="9"/>
        <v>83521</v>
      </c>
      <c r="KD10">
        <f t="shared" si="9"/>
        <v>84100</v>
      </c>
      <c r="KE10">
        <f t="shared" si="9"/>
        <v>84681</v>
      </c>
      <c r="KF10">
        <f t="shared" si="9"/>
        <v>85264</v>
      </c>
      <c r="KG10">
        <f t="shared" si="9"/>
        <v>85849</v>
      </c>
      <c r="KH10">
        <f t="shared" si="9"/>
        <v>86436</v>
      </c>
    </row>
    <row r="11" spans="1:294" x14ac:dyDescent="0.35">
      <c r="A11">
        <f t="shared" ref="A11:BL11" si="10">A10^3</f>
        <v>1</v>
      </c>
      <c r="B11">
        <f t="shared" si="10"/>
        <v>64</v>
      </c>
      <c r="C11">
        <f t="shared" si="10"/>
        <v>729</v>
      </c>
      <c r="D11">
        <f t="shared" si="10"/>
        <v>4096</v>
      </c>
      <c r="E11">
        <f t="shared" si="10"/>
        <v>15625</v>
      </c>
      <c r="F11">
        <f t="shared" si="10"/>
        <v>46656</v>
      </c>
      <c r="G11">
        <f t="shared" si="10"/>
        <v>117649</v>
      </c>
      <c r="H11">
        <f t="shared" si="10"/>
        <v>262144</v>
      </c>
      <c r="I11">
        <f t="shared" si="10"/>
        <v>531441</v>
      </c>
      <c r="J11">
        <f t="shared" si="10"/>
        <v>1000000</v>
      </c>
      <c r="K11">
        <f t="shared" si="10"/>
        <v>1771561</v>
      </c>
      <c r="L11">
        <f t="shared" si="10"/>
        <v>2985984</v>
      </c>
      <c r="M11">
        <f t="shared" si="10"/>
        <v>4826809</v>
      </c>
      <c r="N11">
        <f t="shared" si="10"/>
        <v>7529536</v>
      </c>
      <c r="O11">
        <f t="shared" si="10"/>
        <v>11390625</v>
      </c>
      <c r="P11">
        <f t="shared" si="10"/>
        <v>16777216</v>
      </c>
      <c r="Q11">
        <f t="shared" si="10"/>
        <v>24137569</v>
      </c>
      <c r="R11">
        <f t="shared" si="10"/>
        <v>34012224</v>
      </c>
      <c r="S11">
        <f t="shared" si="10"/>
        <v>47045881</v>
      </c>
      <c r="T11">
        <f t="shared" si="10"/>
        <v>64000000</v>
      </c>
      <c r="U11">
        <f t="shared" si="10"/>
        <v>85766121</v>
      </c>
      <c r="V11">
        <f t="shared" si="10"/>
        <v>113379904</v>
      </c>
      <c r="W11">
        <f t="shared" si="10"/>
        <v>148035889</v>
      </c>
      <c r="X11">
        <f t="shared" si="10"/>
        <v>191102976</v>
      </c>
      <c r="Y11">
        <f t="shared" si="10"/>
        <v>244140625</v>
      </c>
      <c r="Z11">
        <f t="shared" si="10"/>
        <v>308915776</v>
      </c>
      <c r="AA11">
        <f t="shared" si="10"/>
        <v>387420489</v>
      </c>
      <c r="AB11">
        <f t="shared" si="10"/>
        <v>481890304</v>
      </c>
      <c r="AC11">
        <f t="shared" si="10"/>
        <v>594823321</v>
      </c>
      <c r="AD11">
        <f t="shared" si="10"/>
        <v>729000000</v>
      </c>
      <c r="AE11">
        <f t="shared" si="10"/>
        <v>887503681</v>
      </c>
      <c r="AF11">
        <f t="shared" si="10"/>
        <v>1073741824</v>
      </c>
      <c r="AG11">
        <f t="shared" si="10"/>
        <v>1291467969</v>
      </c>
      <c r="AH11">
        <f t="shared" si="10"/>
        <v>1544804416</v>
      </c>
      <c r="AI11">
        <f t="shared" si="10"/>
        <v>1838265625</v>
      </c>
      <c r="AJ11">
        <f t="shared" si="10"/>
        <v>2176782336</v>
      </c>
      <c r="AK11">
        <f t="shared" si="10"/>
        <v>2565726409</v>
      </c>
      <c r="AL11">
        <f t="shared" si="10"/>
        <v>3010936384</v>
      </c>
      <c r="AM11">
        <f t="shared" si="10"/>
        <v>3518743761</v>
      </c>
      <c r="AN11">
        <f t="shared" si="10"/>
        <v>4096000000</v>
      </c>
      <c r="AO11">
        <f t="shared" si="10"/>
        <v>4750104241</v>
      </c>
      <c r="AP11">
        <f t="shared" si="10"/>
        <v>5489031744</v>
      </c>
      <c r="AQ11">
        <f t="shared" si="10"/>
        <v>6321363049</v>
      </c>
      <c r="AR11">
        <f t="shared" si="10"/>
        <v>7256313856</v>
      </c>
      <c r="AS11">
        <f t="shared" si="10"/>
        <v>8303765625</v>
      </c>
      <c r="AT11">
        <f t="shared" si="10"/>
        <v>9474296896</v>
      </c>
      <c r="AU11">
        <f t="shared" si="10"/>
        <v>10779215329</v>
      </c>
      <c r="AV11">
        <f t="shared" si="10"/>
        <v>12230590464</v>
      </c>
      <c r="AW11">
        <f t="shared" si="10"/>
        <v>13841287201</v>
      </c>
      <c r="AX11">
        <f t="shared" si="10"/>
        <v>15625000000</v>
      </c>
      <c r="AY11">
        <f t="shared" si="10"/>
        <v>17596287801</v>
      </c>
      <c r="AZ11">
        <f t="shared" si="10"/>
        <v>19770609664</v>
      </c>
      <c r="BA11">
        <f t="shared" si="10"/>
        <v>22164361129</v>
      </c>
      <c r="BB11">
        <f t="shared" si="10"/>
        <v>24794911296</v>
      </c>
      <c r="BC11">
        <f t="shared" si="10"/>
        <v>27680640625</v>
      </c>
      <c r="BD11">
        <f t="shared" si="10"/>
        <v>30840979456</v>
      </c>
      <c r="BE11">
        <f t="shared" si="10"/>
        <v>34296447249</v>
      </c>
      <c r="BF11">
        <f t="shared" si="10"/>
        <v>38068692544</v>
      </c>
      <c r="BG11">
        <f t="shared" si="10"/>
        <v>42180533641</v>
      </c>
      <c r="BH11">
        <f t="shared" si="10"/>
        <v>46656000000</v>
      </c>
      <c r="BI11">
        <f t="shared" si="10"/>
        <v>51520374361</v>
      </c>
      <c r="BJ11">
        <f t="shared" si="10"/>
        <v>56800235584</v>
      </c>
      <c r="BK11">
        <f t="shared" si="10"/>
        <v>62523502209</v>
      </c>
      <c r="BL11">
        <f t="shared" si="10"/>
        <v>68719476736</v>
      </c>
      <c r="BM11">
        <f t="shared" ref="BM11:DX11" si="11">BM10^3</f>
        <v>75418890625</v>
      </c>
      <c r="BN11">
        <f t="shared" si="11"/>
        <v>82653950016</v>
      </c>
      <c r="BO11">
        <f t="shared" si="11"/>
        <v>90458382169</v>
      </c>
      <c r="BP11">
        <f t="shared" si="11"/>
        <v>98867482624</v>
      </c>
      <c r="BQ11">
        <f t="shared" si="11"/>
        <v>107918163081</v>
      </c>
      <c r="BR11">
        <f t="shared" si="11"/>
        <v>117649000000</v>
      </c>
      <c r="BS11">
        <f t="shared" si="11"/>
        <v>128100283921</v>
      </c>
      <c r="BT11">
        <f t="shared" si="11"/>
        <v>139314069504</v>
      </c>
      <c r="BU11">
        <f t="shared" si="11"/>
        <v>151334226289</v>
      </c>
      <c r="BV11">
        <f t="shared" si="11"/>
        <v>164206490176</v>
      </c>
      <c r="BW11">
        <f t="shared" si="11"/>
        <v>177978515625</v>
      </c>
      <c r="BX11">
        <f t="shared" si="11"/>
        <v>192699928576</v>
      </c>
      <c r="BY11">
        <f t="shared" si="11"/>
        <v>208422380089</v>
      </c>
      <c r="BZ11">
        <f t="shared" si="11"/>
        <v>225199600704</v>
      </c>
      <c r="CA11">
        <f t="shared" si="11"/>
        <v>243087455521</v>
      </c>
      <c r="CB11">
        <f t="shared" si="11"/>
        <v>262144000000</v>
      </c>
      <c r="CC11">
        <f t="shared" si="11"/>
        <v>282429536481</v>
      </c>
      <c r="CD11">
        <f t="shared" si="11"/>
        <v>304006671424</v>
      </c>
      <c r="CE11">
        <f t="shared" si="11"/>
        <v>326940373369</v>
      </c>
      <c r="CF11">
        <f t="shared" si="11"/>
        <v>351298031616</v>
      </c>
      <c r="CG11">
        <f t="shared" si="11"/>
        <v>377149515625</v>
      </c>
      <c r="CH11">
        <f t="shared" si="11"/>
        <v>404567235136</v>
      </c>
      <c r="CI11">
        <f t="shared" si="11"/>
        <v>433626201009</v>
      </c>
      <c r="CJ11">
        <f t="shared" si="11"/>
        <v>464404086784</v>
      </c>
      <c r="CK11">
        <f t="shared" si="11"/>
        <v>496981290961</v>
      </c>
      <c r="CL11">
        <f t="shared" si="11"/>
        <v>531441000000</v>
      </c>
      <c r="CM11">
        <f t="shared" si="11"/>
        <v>567869252041</v>
      </c>
      <c r="CN11">
        <f t="shared" si="11"/>
        <v>606355001344</v>
      </c>
      <c r="CO11">
        <f t="shared" si="11"/>
        <v>646990183449</v>
      </c>
      <c r="CP11">
        <f t="shared" si="11"/>
        <v>689869781056</v>
      </c>
      <c r="CQ11">
        <f t="shared" si="11"/>
        <v>735091890625</v>
      </c>
      <c r="CR11">
        <f t="shared" si="11"/>
        <v>782757789696</v>
      </c>
      <c r="CS11">
        <f t="shared" si="11"/>
        <v>832972004929</v>
      </c>
      <c r="CT11">
        <f t="shared" si="11"/>
        <v>885842380864</v>
      </c>
      <c r="CU11">
        <f t="shared" si="11"/>
        <v>941480149401</v>
      </c>
      <c r="CV11">
        <f t="shared" si="11"/>
        <v>1000000000000</v>
      </c>
      <c r="CW11">
        <f t="shared" si="11"/>
        <v>1061520150601</v>
      </c>
      <c r="CX11">
        <f t="shared" si="11"/>
        <v>1126162419264</v>
      </c>
      <c r="CY11">
        <f t="shared" si="11"/>
        <v>1194052296529</v>
      </c>
      <c r="CZ11">
        <f t="shared" si="11"/>
        <v>1265319018496</v>
      </c>
      <c r="DA11">
        <f t="shared" si="11"/>
        <v>1340095640625</v>
      </c>
      <c r="DB11">
        <f t="shared" si="11"/>
        <v>1418519112256</v>
      </c>
      <c r="DC11">
        <f t="shared" si="11"/>
        <v>1500730351849</v>
      </c>
      <c r="DD11">
        <f t="shared" si="11"/>
        <v>1586874322944</v>
      </c>
      <c r="DE11">
        <f t="shared" si="11"/>
        <v>1677100110841</v>
      </c>
      <c r="DF11">
        <f t="shared" si="11"/>
        <v>1771561000000</v>
      </c>
      <c r="DG11">
        <f t="shared" si="11"/>
        <v>1870414552161</v>
      </c>
      <c r="DH11">
        <f t="shared" si="11"/>
        <v>1973822685184</v>
      </c>
      <c r="DI11">
        <f t="shared" si="11"/>
        <v>2081951752609</v>
      </c>
      <c r="DJ11">
        <f t="shared" si="11"/>
        <v>2194972623936</v>
      </c>
      <c r="DK11">
        <f t="shared" si="11"/>
        <v>2313060765625</v>
      </c>
      <c r="DL11">
        <f t="shared" si="11"/>
        <v>2436396322816</v>
      </c>
      <c r="DM11">
        <f t="shared" si="11"/>
        <v>2565164201769</v>
      </c>
      <c r="DN11">
        <f t="shared" si="11"/>
        <v>2699554153024</v>
      </c>
      <c r="DO11">
        <f t="shared" si="11"/>
        <v>2839760855281</v>
      </c>
      <c r="DP11">
        <f t="shared" si="11"/>
        <v>2985984000000</v>
      </c>
      <c r="DQ11">
        <f t="shared" si="11"/>
        <v>3138428376721</v>
      </c>
      <c r="DR11">
        <f t="shared" si="11"/>
        <v>3297303959104</v>
      </c>
      <c r="DS11">
        <f t="shared" si="11"/>
        <v>3462825991689</v>
      </c>
      <c r="DT11">
        <f t="shared" si="11"/>
        <v>3635215077376</v>
      </c>
      <c r="DU11">
        <f t="shared" si="11"/>
        <v>3814697265625</v>
      </c>
      <c r="DV11">
        <f t="shared" si="11"/>
        <v>4001504141376</v>
      </c>
      <c r="DW11">
        <f t="shared" si="11"/>
        <v>4195872914689</v>
      </c>
      <c r="DX11">
        <f t="shared" si="11"/>
        <v>4398046511104</v>
      </c>
      <c r="DY11">
        <f t="shared" ref="DY11:GJ11" si="12">DY10^3</f>
        <v>4608273662721</v>
      </c>
      <c r="DZ11">
        <f t="shared" si="12"/>
        <v>4826809000000</v>
      </c>
      <c r="EA11">
        <f t="shared" si="12"/>
        <v>5053913144281</v>
      </c>
      <c r="EB11">
        <f t="shared" si="12"/>
        <v>5289852801024</v>
      </c>
      <c r="EC11">
        <f t="shared" si="12"/>
        <v>5534900853769</v>
      </c>
      <c r="ED11">
        <f t="shared" si="12"/>
        <v>5789336458816</v>
      </c>
      <c r="EE11">
        <f t="shared" si="12"/>
        <v>6053445140625</v>
      </c>
      <c r="EF11">
        <f t="shared" si="12"/>
        <v>6327518887936</v>
      </c>
      <c r="EG11">
        <f t="shared" si="12"/>
        <v>6611856250609</v>
      </c>
      <c r="EH11">
        <f t="shared" si="12"/>
        <v>6906762437184</v>
      </c>
      <c r="EI11">
        <f t="shared" si="12"/>
        <v>7212549413161</v>
      </c>
      <c r="EJ11">
        <f t="shared" si="12"/>
        <v>7529536000000</v>
      </c>
      <c r="EK11">
        <f t="shared" si="12"/>
        <v>7858047974841</v>
      </c>
      <c r="EL11">
        <f t="shared" si="12"/>
        <v>8198418170944</v>
      </c>
      <c r="EM11">
        <f t="shared" si="12"/>
        <v>8550986578849</v>
      </c>
      <c r="EN11">
        <f t="shared" si="12"/>
        <v>8916100448256</v>
      </c>
      <c r="EO11">
        <f t="shared" si="12"/>
        <v>9294114390625</v>
      </c>
      <c r="EP11">
        <f t="shared" si="12"/>
        <v>9685390482496</v>
      </c>
      <c r="EQ11">
        <f t="shared" si="12"/>
        <v>10090298369529</v>
      </c>
      <c r="ER11">
        <f t="shared" si="12"/>
        <v>10509215371264</v>
      </c>
      <c r="ES11">
        <f t="shared" si="12"/>
        <v>10942526586601</v>
      </c>
      <c r="ET11">
        <f t="shared" si="12"/>
        <v>11390625000000</v>
      </c>
      <c r="EU11">
        <f t="shared" si="12"/>
        <v>11853911588401</v>
      </c>
      <c r="EV11">
        <f t="shared" si="12"/>
        <v>12332795428864</v>
      </c>
      <c r="EW11">
        <f t="shared" si="12"/>
        <v>12827693806929</v>
      </c>
      <c r="EX11">
        <f t="shared" si="12"/>
        <v>13339032325696</v>
      </c>
      <c r="EY11">
        <f t="shared" si="12"/>
        <v>13867245015625</v>
      </c>
      <c r="EZ11">
        <f t="shared" si="12"/>
        <v>14412774445056</v>
      </c>
      <c r="FA11">
        <f t="shared" si="12"/>
        <v>14976071831449</v>
      </c>
      <c r="FB11">
        <f t="shared" si="12"/>
        <v>15557597153344</v>
      </c>
      <c r="FC11">
        <f t="shared" si="12"/>
        <v>16157819263041</v>
      </c>
      <c r="FD11">
        <f t="shared" si="12"/>
        <v>16777216000000</v>
      </c>
      <c r="FE11">
        <f t="shared" si="12"/>
        <v>17416274304961</v>
      </c>
      <c r="FF11">
        <f t="shared" si="12"/>
        <v>18075490334784</v>
      </c>
      <c r="FG11">
        <f t="shared" si="12"/>
        <v>18755369578009</v>
      </c>
      <c r="FH11">
        <f t="shared" si="12"/>
        <v>19456426971136</v>
      </c>
      <c r="FI11">
        <f t="shared" si="12"/>
        <v>20179187015625</v>
      </c>
      <c r="FJ11">
        <f t="shared" si="12"/>
        <v>20924183895616</v>
      </c>
      <c r="FK11">
        <f t="shared" si="12"/>
        <v>21691961596369</v>
      </c>
      <c r="FL11">
        <f t="shared" si="12"/>
        <v>22483074023424</v>
      </c>
      <c r="FM11">
        <f t="shared" si="12"/>
        <v>23298085122481</v>
      </c>
      <c r="FN11">
        <f t="shared" si="12"/>
        <v>24137569000000</v>
      </c>
      <c r="FO11">
        <f t="shared" si="12"/>
        <v>25002110044521</v>
      </c>
      <c r="FP11">
        <f t="shared" si="12"/>
        <v>25892303048704</v>
      </c>
      <c r="FQ11">
        <f t="shared" si="12"/>
        <v>26808753332089</v>
      </c>
      <c r="FR11">
        <f t="shared" si="12"/>
        <v>27752076864576</v>
      </c>
      <c r="FS11">
        <f t="shared" si="12"/>
        <v>28722900390625</v>
      </c>
      <c r="FT11">
        <f t="shared" si="12"/>
        <v>29721861554176</v>
      </c>
      <c r="FU11">
        <f t="shared" si="12"/>
        <v>30749609024289</v>
      </c>
      <c r="FV11">
        <f t="shared" si="12"/>
        <v>31806802621504</v>
      </c>
      <c r="FW11">
        <f t="shared" si="12"/>
        <v>32894113444921</v>
      </c>
      <c r="FX11">
        <f t="shared" si="12"/>
        <v>34012224000000</v>
      </c>
      <c r="FY11">
        <f t="shared" si="12"/>
        <v>35161828327081</v>
      </c>
      <c r="FZ11">
        <f t="shared" si="12"/>
        <v>36343632130624</v>
      </c>
      <c r="GA11">
        <f t="shared" si="12"/>
        <v>37558352909169</v>
      </c>
      <c r="GB11">
        <f t="shared" si="12"/>
        <v>38806720086016</v>
      </c>
      <c r="GC11">
        <f t="shared" si="12"/>
        <v>40089475140625</v>
      </c>
      <c r="GD11">
        <f t="shared" si="12"/>
        <v>41407371740736</v>
      </c>
      <c r="GE11">
        <f t="shared" si="12"/>
        <v>42761175875209</v>
      </c>
      <c r="GF11">
        <f t="shared" si="12"/>
        <v>44151665987584</v>
      </c>
      <c r="GG11">
        <f t="shared" si="12"/>
        <v>45579633110361</v>
      </c>
      <c r="GH11">
        <f t="shared" si="12"/>
        <v>47045881000000</v>
      </c>
      <c r="GI11">
        <f t="shared" si="12"/>
        <v>48551226272641</v>
      </c>
      <c r="GJ11">
        <f t="shared" si="12"/>
        <v>50096498540544</v>
      </c>
      <c r="GK11">
        <f t="shared" ref="GK11:IV11" si="13">GK10^3</f>
        <v>51682540549249</v>
      </c>
      <c r="GL11">
        <f t="shared" si="13"/>
        <v>53310208315456</v>
      </c>
      <c r="GM11">
        <f t="shared" si="13"/>
        <v>54980371265625</v>
      </c>
      <c r="GN11">
        <f t="shared" si="13"/>
        <v>56693912375296</v>
      </c>
      <c r="GO11">
        <f t="shared" si="13"/>
        <v>58451728309129</v>
      </c>
      <c r="GP11">
        <f t="shared" si="13"/>
        <v>60254729561664</v>
      </c>
      <c r="GQ11">
        <f t="shared" si="13"/>
        <v>62103840598801</v>
      </c>
      <c r="GR11">
        <f t="shared" si="13"/>
        <v>64000000000000</v>
      </c>
      <c r="GS11">
        <f t="shared" si="13"/>
        <v>65944160601201</v>
      </c>
      <c r="GT11">
        <f t="shared" si="13"/>
        <v>67937289638464</v>
      </c>
      <c r="GU11">
        <f t="shared" si="13"/>
        <v>69980368892329</v>
      </c>
      <c r="GV11">
        <f t="shared" si="13"/>
        <v>72074394832896</v>
      </c>
      <c r="GW11">
        <f t="shared" si="13"/>
        <v>74220378765625</v>
      </c>
      <c r="GX11">
        <f t="shared" si="13"/>
        <v>76419346977856</v>
      </c>
      <c r="GY11">
        <f t="shared" si="13"/>
        <v>78672340886049</v>
      </c>
      <c r="GZ11">
        <f t="shared" si="13"/>
        <v>80980417183744</v>
      </c>
      <c r="HA11">
        <f t="shared" si="13"/>
        <v>83344647990241</v>
      </c>
      <c r="HB11">
        <f t="shared" si="13"/>
        <v>85766121000000</v>
      </c>
      <c r="HC11">
        <f t="shared" si="13"/>
        <v>88245939632761</v>
      </c>
      <c r="HD11">
        <f t="shared" si="13"/>
        <v>90785223184384</v>
      </c>
      <c r="HE11">
        <f t="shared" si="13"/>
        <v>93385106978409</v>
      </c>
      <c r="HF11">
        <f t="shared" si="13"/>
        <v>96046742518336</v>
      </c>
      <c r="HG11">
        <f t="shared" si="13"/>
        <v>98771297640625</v>
      </c>
      <c r="HH11">
        <f t="shared" si="13"/>
        <v>101559956668416</v>
      </c>
      <c r="HI11">
        <f t="shared" si="13"/>
        <v>104413920565969</v>
      </c>
      <c r="HJ11">
        <f t="shared" si="13"/>
        <v>107334407093824</v>
      </c>
      <c r="HK11">
        <f t="shared" si="13"/>
        <v>110322650964681</v>
      </c>
      <c r="HL11">
        <f t="shared" si="13"/>
        <v>113379904000000</v>
      </c>
      <c r="HM11">
        <f t="shared" si="13"/>
        <v>116507435287321</v>
      </c>
      <c r="HN11">
        <f t="shared" si="13"/>
        <v>119706531338304</v>
      </c>
      <c r="HO11">
        <f t="shared" si="13"/>
        <v>122978496247489</v>
      </c>
      <c r="HP11">
        <f t="shared" si="13"/>
        <v>126324651851776</v>
      </c>
      <c r="HQ11">
        <f t="shared" si="13"/>
        <v>129746337890625</v>
      </c>
      <c r="HR11">
        <f t="shared" si="13"/>
        <v>133244912166976</v>
      </c>
      <c r="HS11">
        <f t="shared" si="13"/>
        <v>136821750708889</v>
      </c>
      <c r="HT11">
        <f t="shared" si="13"/>
        <v>140478247931904</v>
      </c>
      <c r="HU11">
        <f t="shared" si="13"/>
        <v>144215816802121</v>
      </c>
      <c r="HV11">
        <f t="shared" si="13"/>
        <v>148035889000000</v>
      </c>
      <c r="HW11">
        <f t="shared" si="13"/>
        <v>151939915084881</v>
      </c>
      <c r="HX11">
        <f t="shared" si="13"/>
        <v>155929364660224</v>
      </c>
      <c r="HY11">
        <f t="shared" si="13"/>
        <v>160005726539569</v>
      </c>
      <c r="HZ11">
        <f t="shared" si="13"/>
        <v>164170508913216</v>
      </c>
      <c r="IA11">
        <f t="shared" si="13"/>
        <v>168425239515625</v>
      </c>
      <c r="IB11">
        <f t="shared" si="13"/>
        <v>172771465793536</v>
      </c>
      <c r="IC11">
        <f t="shared" si="13"/>
        <v>177210755074809</v>
      </c>
      <c r="ID11">
        <f t="shared" si="13"/>
        <v>181744694737984</v>
      </c>
      <c r="IE11">
        <f t="shared" si="13"/>
        <v>186374892382561</v>
      </c>
      <c r="IF11">
        <f t="shared" si="13"/>
        <v>191102976000000</v>
      </c>
      <c r="IG11">
        <f t="shared" si="13"/>
        <v>195930594145441</v>
      </c>
      <c r="IH11">
        <f t="shared" si="13"/>
        <v>200859416110144</v>
      </c>
      <c r="II11">
        <f t="shared" si="13"/>
        <v>205891132094649</v>
      </c>
      <c r="IJ11">
        <f t="shared" si="13"/>
        <v>211027453382656</v>
      </c>
      <c r="IK11">
        <f t="shared" si="13"/>
        <v>216270112515625</v>
      </c>
      <c r="IL11">
        <f t="shared" si="13"/>
        <v>221620863468096</v>
      </c>
      <c r="IM11">
        <f t="shared" si="13"/>
        <v>227081481823729</v>
      </c>
      <c r="IN11">
        <f t="shared" si="13"/>
        <v>232653764952064</v>
      </c>
      <c r="IO11">
        <f t="shared" si="13"/>
        <v>238339532186001</v>
      </c>
      <c r="IP11">
        <f t="shared" si="13"/>
        <v>244140625000000</v>
      </c>
      <c r="IQ11">
        <f t="shared" si="13"/>
        <v>250058907189001</v>
      </c>
      <c r="IR11">
        <f t="shared" si="13"/>
        <v>256096265048064</v>
      </c>
      <c r="IS11">
        <f t="shared" si="13"/>
        <v>262254607552729</v>
      </c>
      <c r="IT11">
        <f t="shared" si="13"/>
        <v>268535866540096</v>
      </c>
      <c r="IU11">
        <f t="shared" si="13"/>
        <v>274941996890625</v>
      </c>
      <c r="IV11">
        <f t="shared" si="13"/>
        <v>281474976710656</v>
      </c>
      <c r="IW11">
        <f t="shared" ref="IW11:KH11" si="14">IW10^3</f>
        <v>288136807515649</v>
      </c>
      <c r="IX11">
        <f t="shared" si="14"/>
        <v>294929514414144</v>
      </c>
      <c r="IY11">
        <f t="shared" si="14"/>
        <v>301855146292441</v>
      </c>
      <c r="IZ11">
        <f t="shared" si="14"/>
        <v>308915776000000</v>
      </c>
      <c r="JA11">
        <f t="shared" si="14"/>
        <v>316113500535561</v>
      </c>
      <c r="JB11">
        <f t="shared" si="14"/>
        <v>323450441233984</v>
      </c>
      <c r="JC11">
        <f t="shared" si="14"/>
        <v>330928743953809</v>
      </c>
      <c r="JD11">
        <f t="shared" si="14"/>
        <v>338550579265536</v>
      </c>
      <c r="JE11">
        <f t="shared" si="14"/>
        <v>346318142640625</v>
      </c>
      <c r="JF11">
        <f t="shared" si="14"/>
        <v>354233654641216</v>
      </c>
      <c r="JG11">
        <f t="shared" si="14"/>
        <v>362299361110569</v>
      </c>
      <c r="JH11">
        <f t="shared" si="14"/>
        <v>370517533364224</v>
      </c>
      <c r="JI11">
        <f t="shared" si="14"/>
        <v>378890468381881</v>
      </c>
      <c r="JJ11">
        <f t="shared" si="14"/>
        <v>387420489000000</v>
      </c>
      <c r="JK11">
        <f t="shared" si="14"/>
        <v>396109944105121</v>
      </c>
      <c r="JL11">
        <f t="shared" si="14"/>
        <v>404961208827904</v>
      </c>
      <c r="JM11">
        <f t="shared" si="14"/>
        <v>413976684737889</v>
      </c>
      <c r="JN11">
        <f t="shared" si="14"/>
        <v>423158800038976</v>
      </c>
      <c r="JO11">
        <f t="shared" si="14"/>
        <v>432510009765625</v>
      </c>
      <c r="JP11">
        <f t="shared" si="14"/>
        <v>442032795979776</v>
      </c>
      <c r="JQ11">
        <f t="shared" si="14"/>
        <v>451729667968489</v>
      </c>
      <c r="JR11">
        <f t="shared" si="14"/>
        <v>461603162442304</v>
      </c>
      <c r="JS11">
        <f t="shared" si="14"/>
        <v>471655843734321</v>
      </c>
      <c r="JT11">
        <f t="shared" si="14"/>
        <v>481890304000000</v>
      </c>
      <c r="JU11">
        <f t="shared" si="14"/>
        <v>492309163417681</v>
      </c>
      <c r="JV11">
        <f t="shared" si="14"/>
        <v>502915070389824</v>
      </c>
      <c r="JW11">
        <f t="shared" si="14"/>
        <v>513710701744969</v>
      </c>
      <c r="JX11">
        <f t="shared" si="14"/>
        <v>524698762940416</v>
      </c>
      <c r="JY11">
        <f t="shared" si="14"/>
        <v>535881988265625</v>
      </c>
      <c r="JZ11">
        <f t="shared" si="14"/>
        <v>547263141046336</v>
      </c>
      <c r="KA11">
        <f t="shared" si="14"/>
        <v>558845013849409</v>
      </c>
      <c r="KB11">
        <f t="shared" si="14"/>
        <v>570630428688384</v>
      </c>
      <c r="KC11">
        <f t="shared" si="14"/>
        <v>582622237229761</v>
      </c>
      <c r="KD11">
        <f t="shared" si="14"/>
        <v>594823321000000</v>
      </c>
      <c r="KE11">
        <f t="shared" si="14"/>
        <v>607236591593241</v>
      </c>
      <c r="KF11">
        <f t="shared" si="14"/>
        <v>619864990879744</v>
      </c>
      <c r="KG11">
        <f t="shared" si="14"/>
        <v>632711491215049</v>
      </c>
      <c r="KH11">
        <f t="shared" si="14"/>
        <v>645779095649856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0FB53-2E78-46A9-9565-63E673A0F435}">
  <dimension ref="A1:S296"/>
  <sheetViews>
    <sheetView topLeftCell="D1" workbookViewId="0">
      <selection activeCell="J2" sqref="J2"/>
    </sheetView>
  </sheetViews>
  <sheetFormatPr baseColWidth="10" defaultRowHeight="14.5" x14ac:dyDescent="0.35"/>
  <cols>
    <col min="9" max="9" width="2.90625" customWidth="1"/>
    <col min="15" max="15" width="3.1796875" customWidth="1"/>
    <col min="17" max="17" width="3.7265625" customWidth="1"/>
  </cols>
  <sheetData>
    <row r="1" spans="1:19" x14ac:dyDescent="0.35">
      <c r="D1" s="3" t="s">
        <v>11</v>
      </c>
      <c r="P1" s="3" t="s">
        <v>31</v>
      </c>
    </row>
    <row r="2" spans="1:19" x14ac:dyDescent="0.35">
      <c r="A2" s="3" t="s">
        <v>30</v>
      </c>
      <c r="C2" s="3" t="s">
        <v>10</v>
      </c>
      <c r="D2" s="3" t="s">
        <v>12</v>
      </c>
      <c r="E2" s="3" t="s">
        <v>25</v>
      </c>
      <c r="F2" s="3" t="s">
        <v>26</v>
      </c>
      <c r="G2" s="3" t="s">
        <v>27</v>
      </c>
      <c r="H2" s="3" t="s">
        <v>28</v>
      </c>
      <c r="J2" s="3" t="s">
        <v>13</v>
      </c>
      <c r="P2" s="3" t="s">
        <v>20</v>
      </c>
      <c r="R2" s="3" t="s">
        <v>16</v>
      </c>
      <c r="S2" s="3" t="s">
        <v>17</v>
      </c>
    </row>
    <row r="3" spans="1:19" x14ac:dyDescent="0.35">
      <c r="A3">
        <v>1947.01</v>
      </c>
      <c r="B3" s="2">
        <v>2033.0609999999999</v>
      </c>
      <c r="C3">
        <f>LN(B3)</f>
        <v>7.6172978180970468</v>
      </c>
      <c r="D3">
        <v>1</v>
      </c>
      <c r="E3" t="s">
        <v>29</v>
      </c>
      <c r="F3" t="s">
        <v>29</v>
      </c>
      <c r="G3" t="s">
        <v>29</v>
      </c>
      <c r="H3" t="s">
        <v>29</v>
      </c>
      <c r="J3">
        <f t="array" ref="J3:N7">MMULT('NR HF'!A1:JW5,'Ham Filter'!D14:H296)</f>
        <v>283</v>
      </c>
      <c r="K3">
        <v>2507.2183301679092</v>
      </c>
      <c r="L3">
        <v>2504.9970539998035</v>
      </c>
      <c r="M3">
        <v>2502.7845089560005</v>
      </c>
      <c r="N3">
        <v>2500.583908047221</v>
      </c>
    </row>
    <row r="4" spans="1:19" x14ac:dyDescent="0.35">
      <c r="A4">
        <v>1947.02</v>
      </c>
      <c r="B4" s="2">
        <v>2027.6389999999999</v>
      </c>
      <c r="C4">
        <f t="shared" ref="C4:C67" si="0">LN(B4)</f>
        <v>7.6146273409762424</v>
      </c>
      <c r="D4">
        <v>1</v>
      </c>
      <c r="E4" t="s">
        <v>29</v>
      </c>
      <c r="F4" t="s">
        <v>29</v>
      </c>
      <c r="G4" t="s">
        <v>29</v>
      </c>
      <c r="H4" t="s">
        <v>29</v>
      </c>
      <c r="J4">
        <v>2507.2183301679092</v>
      </c>
      <c r="K4">
        <v>22331.408082875376</v>
      </c>
      <c r="L4">
        <v>22312.010351791436</v>
      </c>
      <c r="M4">
        <v>22292.667662471857</v>
      </c>
      <c r="N4">
        <v>22273.41355643918</v>
      </c>
    </row>
    <row r="5" spans="1:19" x14ac:dyDescent="0.35">
      <c r="A5">
        <v>1947.03</v>
      </c>
      <c r="B5" s="2">
        <v>2023.452</v>
      </c>
      <c r="C5">
        <f t="shared" si="0"/>
        <v>7.6125602427595478</v>
      </c>
      <c r="D5">
        <v>1</v>
      </c>
      <c r="E5" t="s">
        <v>29</v>
      </c>
      <c r="F5" t="s">
        <v>29</v>
      </c>
      <c r="G5" t="s">
        <v>29</v>
      </c>
      <c r="H5" t="s">
        <v>29</v>
      </c>
      <c r="J5">
        <v>2504.9970539998035</v>
      </c>
      <c r="K5">
        <v>22312.010351791436</v>
      </c>
      <c r="L5">
        <v>22292.654817769355</v>
      </c>
      <c r="M5">
        <v>22273.338355537489</v>
      </c>
      <c r="N5">
        <v>22254.107191020608</v>
      </c>
    </row>
    <row r="6" spans="1:19" x14ac:dyDescent="0.35">
      <c r="A6">
        <v>1947.04</v>
      </c>
      <c r="B6" s="2">
        <v>2055.1030000000001</v>
      </c>
      <c r="C6">
        <f t="shared" si="0"/>
        <v>7.6280812473287885</v>
      </c>
      <c r="D6">
        <v>1</v>
      </c>
      <c r="E6" t="s">
        <v>29</v>
      </c>
      <c r="F6" t="s">
        <v>29</v>
      </c>
      <c r="G6" t="s">
        <v>29</v>
      </c>
      <c r="H6" t="s">
        <v>29</v>
      </c>
      <c r="J6">
        <v>2502.7845089560005</v>
      </c>
      <c r="K6">
        <v>22292.667662471857</v>
      </c>
      <c r="L6">
        <v>22273.338355537489</v>
      </c>
      <c r="M6">
        <v>22254.064050231136</v>
      </c>
      <c r="N6">
        <v>22234.859056522211</v>
      </c>
    </row>
    <row r="7" spans="1:19" x14ac:dyDescent="0.35">
      <c r="A7">
        <v>1948.01</v>
      </c>
      <c r="B7" s="2">
        <v>2086.0169999999998</v>
      </c>
      <c r="C7">
        <f t="shared" si="0"/>
        <v>7.6430117850960624</v>
      </c>
      <c r="D7">
        <v>1</v>
      </c>
      <c r="E7" t="s">
        <v>29</v>
      </c>
      <c r="F7" t="s">
        <v>29</v>
      </c>
      <c r="G7" t="s">
        <v>29</v>
      </c>
      <c r="H7" t="s">
        <v>29</v>
      </c>
      <c r="J7">
        <v>2500.583908047221</v>
      </c>
      <c r="K7">
        <v>22273.41355643918</v>
      </c>
      <c r="L7">
        <v>22254.107191020608</v>
      </c>
      <c r="M7">
        <v>22234.859056522211</v>
      </c>
      <c r="N7">
        <v>22215.69614086951</v>
      </c>
    </row>
    <row r="8" spans="1:19" x14ac:dyDescent="0.35">
      <c r="A8">
        <v>1948.02</v>
      </c>
      <c r="B8" s="2">
        <v>2120.4499999999998</v>
      </c>
      <c r="C8">
        <f t="shared" si="0"/>
        <v>7.6593836092921537</v>
      </c>
      <c r="D8">
        <v>1</v>
      </c>
      <c r="E8" t="s">
        <v>29</v>
      </c>
      <c r="F8" t="s">
        <v>29</v>
      </c>
      <c r="G8" t="s">
        <v>29</v>
      </c>
      <c r="H8" t="s">
        <v>29</v>
      </c>
    </row>
    <row r="9" spans="1:19" x14ac:dyDescent="0.35">
      <c r="A9">
        <v>1948.03</v>
      </c>
      <c r="B9" s="2">
        <v>2132.598</v>
      </c>
      <c r="C9">
        <f t="shared" si="0"/>
        <v>7.6650962337612629</v>
      </c>
      <c r="D9">
        <v>1</v>
      </c>
      <c r="E9" t="s">
        <v>29</v>
      </c>
      <c r="F9" t="s">
        <v>29</v>
      </c>
      <c r="G9" t="s">
        <v>29</v>
      </c>
      <c r="H9" t="s">
        <v>29</v>
      </c>
      <c r="J9" s="3" t="s">
        <v>14</v>
      </c>
    </row>
    <row r="10" spans="1:19" x14ac:dyDescent="0.35">
      <c r="A10">
        <v>1948.04</v>
      </c>
      <c r="B10" s="2">
        <v>2134.9810000000002</v>
      </c>
      <c r="C10">
        <f t="shared" si="0"/>
        <v>7.6662130263257025</v>
      </c>
      <c r="D10">
        <v>1</v>
      </c>
      <c r="E10" t="s">
        <v>29</v>
      </c>
      <c r="F10" t="s">
        <v>29</v>
      </c>
      <c r="G10" t="s">
        <v>29</v>
      </c>
      <c r="H10" t="s">
        <v>29</v>
      </c>
      <c r="J10">
        <f t="array" ref="J10:J14">MMULT('NR HF'!A1:JW5,'Ham Filter'!C14:C296)</f>
        <v>2524.7156714435832</v>
      </c>
    </row>
    <row r="11" spans="1:19" x14ac:dyDescent="0.35">
      <c r="A11">
        <v>1949.01</v>
      </c>
      <c r="B11" s="2">
        <v>2105.5619999999999</v>
      </c>
      <c r="C11">
        <f t="shared" si="0"/>
        <v>7.6523376938556851</v>
      </c>
      <c r="D11">
        <v>1</v>
      </c>
      <c r="E11">
        <f>C3</f>
        <v>7.6172978180970468</v>
      </c>
      <c r="F11" t="s">
        <v>29</v>
      </c>
      <c r="G11" t="s">
        <v>29</v>
      </c>
      <c r="H11" t="s">
        <v>29</v>
      </c>
      <c r="J11">
        <v>22483.718969527294</v>
      </c>
    </row>
    <row r="12" spans="1:19" x14ac:dyDescent="0.35">
      <c r="A12">
        <v>1949.02</v>
      </c>
      <c r="B12" s="2">
        <v>2098.38</v>
      </c>
      <c r="C12">
        <f t="shared" si="0"/>
        <v>7.6489208974359508</v>
      </c>
      <c r="D12">
        <v>1</v>
      </c>
      <c r="E12">
        <f>C4</f>
        <v>7.6146273409762424</v>
      </c>
      <c r="F12">
        <f>C3</f>
        <v>7.6172978180970468</v>
      </c>
      <c r="G12" t="s">
        <v>29</v>
      </c>
      <c r="H12" t="s">
        <v>29</v>
      </c>
      <c r="J12">
        <v>22464.17606949433</v>
      </c>
    </row>
    <row r="13" spans="1:19" x14ac:dyDescent="0.35">
      <c r="A13">
        <v>1949.03</v>
      </c>
      <c r="B13" s="2">
        <v>2120.0439999999999</v>
      </c>
      <c r="C13">
        <f t="shared" si="0"/>
        <v>7.6591921221676627</v>
      </c>
      <c r="D13">
        <v>1</v>
      </c>
      <c r="E13">
        <f>C5</f>
        <v>7.6125602427595478</v>
      </c>
      <c r="F13">
        <f t="shared" ref="F13:F76" si="1">C4</f>
        <v>7.6146273409762424</v>
      </c>
      <c r="G13">
        <f>C3</f>
        <v>7.6172978180970468</v>
      </c>
      <c r="H13" t="s">
        <v>29</v>
      </c>
      <c r="J13">
        <v>22444.695791914357</v>
      </c>
    </row>
    <row r="14" spans="1:19" x14ac:dyDescent="0.35">
      <c r="A14">
        <v>1949.04</v>
      </c>
      <c r="B14" s="2">
        <v>2102.2510000000002</v>
      </c>
      <c r="C14" s="5">
        <f t="shared" si="0"/>
        <v>7.650763954393712</v>
      </c>
      <c r="D14" s="4">
        <v>1</v>
      </c>
      <c r="E14" s="4">
        <f t="shared" ref="E14:E77" si="2">C6</f>
        <v>7.6280812473287885</v>
      </c>
      <c r="F14" s="4">
        <f t="shared" si="1"/>
        <v>7.6125602427595478</v>
      </c>
      <c r="G14" s="4">
        <f t="shared" ref="G14:G77" si="3">C4</f>
        <v>7.6146273409762424</v>
      </c>
      <c r="H14" s="4">
        <f>C3</f>
        <v>7.6172978180970468</v>
      </c>
      <c r="J14">
        <v>22425.307866873572</v>
      </c>
      <c r="P14">
        <f t="array" ref="P14:P296">MMULT(D14:H296,J17:J21)</f>
        <v>7.724732782133426</v>
      </c>
      <c r="R14">
        <f t="shared" ref="R14:R67" si="4">C14-P14</f>
        <v>-7.3968827739713916E-2</v>
      </c>
      <c r="S14">
        <f t="shared" ref="S14:S67" si="5">R14*100</f>
        <v>-7.3968827739713916</v>
      </c>
    </row>
    <row r="15" spans="1:19" x14ac:dyDescent="0.35">
      <c r="A15">
        <v>1950.01</v>
      </c>
      <c r="B15" s="2">
        <v>2184.8719999999998</v>
      </c>
      <c r="C15">
        <f t="shared" si="0"/>
        <v>7.6893125245780451</v>
      </c>
      <c r="D15">
        <v>1</v>
      </c>
      <c r="E15">
        <f t="shared" si="2"/>
        <v>7.6430117850960624</v>
      </c>
      <c r="F15">
        <f t="shared" si="1"/>
        <v>7.6280812473287885</v>
      </c>
      <c r="G15">
        <f t="shared" si="3"/>
        <v>7.6125602427595478</v>
      </c>
      <c r="H15">
        <f t="shared" ref="H15:H78" si="6">C4</f>
        <v>7.6146273409762424</v>
      </c>
      <c r="P15">
        <v>7.7360694572409887</v>
      </c>
      <c r="R15">
        <f t="shared" si="4"/>
        <v>-4.6756932662943562E-2</v>
      </c>
      <c r="S15">
        <f t="shared" si="5"/>
        <v>-4.6756932662943562</v>
      </c>
    </row>
    <row r="16" spans="1:19" x14ac:dyDescent="0.35">
      <c r="A16">
        <v>1950.02</v>
      </c>
      <c r="B16" s="2">
        <v>2251.5070000000001</v>
      </c>
      <c r="C16">
        <f t="shared" si="0"/>
        <v>7.7193550487752125</v>
      </c>
      <c r="D16">
        <v>1</v>
      </c>
      <c r="E16">
        <f t="shared" si="2"/>
        <v>7.6593836092921537</v>
      </c>
      <c r="F16">
        <f t="shared" si="1"/>
        <v>7.6430117850960624</v>
      </c>
      <c r="G16">
        <f t="shared" si="3"/>
        <v>7.6280812473287885</v>
      </c>
      <c r="H16">
        <f t="shared" si="6"/>
        <v>7.6125602427595478</v>
      </c>
      <c r="J16" s="3" t="s">
        <v>15</v>
      </c>
      <c r="P16">
        <v>7.7472151448355406</v>
      </c>
      <c r="R16">
        <f t="shared" si="4"/>
        <v>-2.7860096060328132E-2</v>
      </c>
      <c r="S16">
        <f t="shared" si="5"/>
        <v>-2.7860096060328132</v>
      </c>
    </row>
    <row r="17" spans="1:19" x14ac:dyDescent="0.35">
      <c r="A17">
        <v>1950.03</v>
      </c>
      <c r="B17" s="2">
        <v>2338.5140000000001</v>
      </c>
      <c r="C17">
        <f t="shared" si="0"/>
        <v>7.7572709638916599</v>
      </c>
      <c r="D17">
        <v>1</v>
      </c>
      <c r="E17">
        <f t="shared" si="2"/>
        <v>7.6650962337612629</v>
      </c>
      <c r="F17">
        <f t="shared" si="1"/>
        <v>7.6593836092921537</v>
      </c>
      <c r="G17">
        <f t="shared" si="3"/>
        <v>7.6430117850960624</v>
      </c>
      <c r="H17">
        <f t="shared" si="6"/>
        <v>7.6280812473287885</v>
      </c>
      <c r="J17">
        <f t="array" ref="J17:J21">MMULT(MINVERSE(J3:N7),J10:J14)</f>
        <v>0.2704801689596934</v>
      </c>
      <c r="P17">
        <v>7.7508149638323118</v>
      </c>
      <c r="R17">
        <f t="shared" si="4"/>
        <v>6.4560000593480993E-3</v>
      </c>
      <c r="S17">
        <f t="shared" si="5"/>
        <v>0.64560000593480993</v>
      </c>
    </row>
    <row r="18" spans="1:19" x14ac:dyDescent="0.35">
      <c r="A18">
        <v>1950.04</v>
      </c>
      <c r="B18" s="2">
        <v>2383.2910000000002</v>
      </c>
      <c r="C18">
        <f t="shared" si="0"/>
        <v>7.7762375846244307</v>
      </c>
      <c r="D18">
        <v>1</v>
      </c>
      <c r="E18">
        <f t="shared" si="2"/>
        <v>7.6662130263257025</v>
      </c>
      <c r="F18">
        <f t="shared" si="1"/>
        <v>7.6650962337612629</v>
      </c>
      <c r="G18">
        <f t="shared" si="3"/>
        <v>7.6593836092921537</v>
      </c>
      <c r="H18">
        <f t="shared" si="6"/>
        <v>7.6430117850960624</v>
      </c>
      <c r="J18">
        <v>1.1560413902334403</v>
      </c>
      <c r="P18">
        <v>7.7524500191058534</v>
      </c>
      <c r="R18">
        <f t="shared" si="4"/>
        <v>2.3787565518577303E-2</v>
      </c>
      <c r="S18">
        <f t="shared" si="5"/>
        <v>2.3787565518577303</v>
      </c>
    </row>
    <row r="19" spans="1:19" x14ac:dyDescent="0.35">
      <c r="A19">
        <v>1951.01</v>
      </c>
      <c r="B19" s="2">
        <v>2415.66</v>
      </c>
      <c r="C19">
        <f t="shared" si="0"/>
        <v>7.7897278206747034</v>
      </c>
      <c r="D19">
        <v>1</v>
      </c>
      <c r="E19">
        <f t="shared" si="2"/>
        <v>7.6523376938556851</v>
      </c>
      <c r="F19">
        <f t="shared" si="1"/>
        <v>7.6662130263257025</v>
      </c>
      <c r="G19">
        <f t="shared" si="3"/>
        <v>7.6650962337612629</v>
      </c>
      <c r="H19">
        <f t="shared" si="6"/>
        <v>7.6593836092921537</v>
      </c>
      <c r="J19">
        <v>-0.34772857977077365</v>
      </c>
      <c r="P19">
        <v>7.7401361253888989</v>
      </c>
      <c r="R19">
        <f t="shared" si="4"/>
        <v>4.9591695285804427E-2</v>
      </c>
      <c r="S19">
        <f t="shared" si="5"/>
        <v>4.9591695285804427</v>
      </c>
    </row>
    <row r="20" spans="1:19" x14ac:dyDescent="0.35">
      <c r="A20">
        <v>1951.02</v>
      </c>
      <c r="B20" s="2">
        <v>2457.5169999999998</v>
      </c>
      <c r="C20">
        <f t="shared" si="0"/>
        <v>7.8069067695965808</v>
      </c>
      <c r="D20">
        <v>1</v>
      </c>
      <c r="E20">
        <f t="shared" si="2"/>
        <v>7.6489208974359508</v>
      </c>
      <c r="F20">
        <f t="shared" si="1"/>
        <v>7.6523376938556851</v>
      </c>
      <c r="G20">
        <f t="shared" si="3"/>
        <v>7.6662130263257025</v>
      </c>
      <c r="H20">
        <f t="shared" si="6"/>
        <v>7.6650962337612629</v>
      </c>
      <c r="J20">
        <v>-0.12741428683511913</v>
      </c>
      <c r="P20">
        <v>7.7425585124561689</v>
      </c>
      <c r="R20">
        <f t="shared" si="4"/>
        <v>6.4348257140411924E-2</v>
      </c>
      <c r="S20">
        <f t="shared" si="5"/>
        <v>6.4348257140411924</v>
      </c>
    </row>
    <row r="21" spans="1:19" x14ac:dyDescent="0.35">
      <c r="A21">
        <v>1951.03</v>
      </c>
      <c r="B21" s="2">
        <v>2508.1660000000002</v>
      </c>
      <c r="C21">
        <f t="shared" si="0"/>
        <v>7.8273070877602366</v>
      </c>
      <c r="D21">
        <v>1</v>
      </c>
      <c r="E21">
        <f t="shared" si="2"/>
        <v>7.6591921221676627</v>
      </c>
      <c r="F21">
        <f t="shared" si="1"/>
        <v>7.6489208974359508</v>
      </c>
      <c r="G21">
        <f t="shared" si="3"/>
        <v>7.6523376938556851</v>
      </c>
      <c r="H21">
        <f t="shared" si="6"/>
        <v>7.6662130263257025</v>
      </c>
      <c r="J21">
        <v>0.29579938855022192</v>
      </c>
      <c r="P21">
        <v>7.7577188532897843</v>
      </c>
      <c r="R21">
        <f t="shared" si="4"/>
        <v>6.958823447045237E-2</v>
      </c>
      <c r="S21">
        <f t="shared" si="5"/>
        <v>6.958823447045237</v>
      </c>
    </row>
    <row r="22" spans="1:19" x14ac:dyDescent="0.35">
      <c r="A22">
        <v>1951.04</v>
      </c>
      <c r="B22" s="2">
        <v>2513.69</v>
      </c>
      <c r="C22">
        <f t="shared" si="0"/>
        <v>7.8295070720799709</v>
      </c>
      <c r="D22">
        <v>1</v>
      </c>
      <c r="E22">
        <f t="shared" si="2"/>
        <v>7.650763954393712</v>
      </c>
      <c r="F22">
        <f t="shared" si="1"/>
        <v>7.6591921221676627</v>
      </c>
      <c r="G22">
        <f t="shared" si="3"/>
        <v>7.6489208974359508</v>
      </c>
      <c r="H22">
        <f t="shared" si="6"/>
        <v>7.6523376938556851</v>
      </c>
      <c r="P22">
        <v>7.7407349779293204</v>
      </c>
      <c r="R22">
        <f t="shared" si="4"/>
        <v>8.877209415065046E-2</v>
      </c>
      <c r="S22">
        <f t="shared" si="5"/>
        <v>8.877209415065046</v>
      </c>
    </row>
    <row r="23" spans="1:19" x14ac:dyDescent="0.35">
      <c r="A23">
        <v>1952.01</v>
      </c>
      <c r="B23" s="2">
        <v>2540.5500000000002</v>
      </c>
      <c r="C23">
        <f t="shared" si="0"/>
        <v>7.8401358720052396</v>
      </c>
      <c r="D23">
        <v>1</v>
      </c>
      <c r="E23">
        <f t="shared" si="2"/>
        <v>7.6893125245780451</v>
      </c>
      <c r="F23">
        <f t="shared" si="1"/>
        <v>7.650763954393712</v>
      </c>
      <c r="G23">
        <f t="shared" si="3"/>
        <v>7.6591921221676627</v>
      </c>
      <c r="H23">
        <f t="shared" si="6"/>
        <v>7.6489208974359508</v>
      </c>
      <c r="P23">
        <v>7.7859100483409609</v>
      </c>
      <c r="R23">
        <f t="shared" si="4"/>
        <v>5.4225823664278749E-2</v>
      </c>
      <c r="S23">
        <f t="shared" si="5"/>
        <v>5.4225823664278749</v>
      </c>
    </row>
    <row r="24" spans="1:19" x14ac:dyDescent="0.35">
      <c r="A24">
        <v>1952.02</v>
      </c>
      <c r="B24" s="2">
        <v>2546.0219999999999</v>
      </c>
      <c r="C24">
        <f t="shared" si="0"/>
        <v>7.8422874200855173</v>
      </c>
      <c r="D24">
        <v>1</v>
      </c>
      <c r="E24">
        <f t="shared" si="2"/>
        <v>7.7193550487752125</v>
      </c>
      <c r="F24">
        <f t="shared" si="1"/>
        <v>7.6893125245780451</v>
      </c>
      <c r="G24">
        <f t="shared" si="3"/>
        <v>7.650763954393712</v>
      </c>
      <c r="H24">
        <f t="shared" si="6"/>
        <v>7.6591921221676627</v>
      </c>
      <c r="P24">
        <v>7.8113481011991333</v>
      </c>
      <c r="R24">
        <f t="shared" si="4"/>
        <v>3.0939318886384015E-2</v>
      </c>
      <c r="S24">
        <f t="shared" si="5"/>
        <v>3.0939318886384015</v>
      </c>
    </row>
    <row r="25" spans="1:19" x14ac:dyDescent="0.35">
      <c r="A25">
        <v>1952.03</v>
      </c>
      <c r="B25" s="2">
        <v>2564.4009999999998</v>
      </c>
      <c r="C25">
        <f t="shared" si="0"/>
        <v>7.8494802020677916</v>
      </c>
      <c r="D25">
        <v>1</v>
      </c>
      <c r="E25">
        <f t="shared" si="2"/>
        <v>7.7572709638916599</v>
      </c>
      <c r="F25">
        <f t="shared" si="1"/>
        <v>7.7193550487752125</v>
      </c>
      <c r="G25">
        <f t="shared" si="3"/>
        <v>7.6893125245780451</v>
      </c>
      <c r="H25">
        <f t="shared" si="6"/>
        <v>7.650763954393712</v>
      </c>
      <c r="P25">
        <v>7.8373291386978288</v>
      </c>
      <c r="R25">
        <f t="shared" si="4"/>
        <v>1.2151063369962856E-2</v>
      </c>
      <c r="S25">
        <f t="shared" si="5"/>
        <v>1.2151063369962856</v>
      </c>
    </row>
    <row r="26" spans="1:19" x14ac:dyDescent="0.35">
      <c r="A26">
        <v>1952.04</v>
      </c>
      <c r="B26" s="2">
        <v>2648.6210000000001</v>
      </c>
      <c r="C26">
        <f t="shared" si="0"/>
        <v>7.8817944061784901</v>
      </c>
      <c r="D26">
        <v>1</v>
      </c>
      <c r="E26">
        <f t="shared" si="2"/>
        <v>7.7762375846244307</v>
      </c>
      <c r="F26">
        <f t="shared" si="1"/>
        <v>7.7572709638916599</v>
      </c>
      <c r="G26">
        <f t="shared" si="3"/>
        <v>7.7193550487752125</v>
      </c>
      <c r="H26">
        <f t="shared" si="6"/>
        <v>7.6893125245780451</v>
      </c>
      <c r="P26">
        <v>7.8536456866783215</v>
      </c>
      <c r="R26">
        <f t="shared" si="4"/>
        <v>2.8148719500168617E-2</v>
      </c>
      <c r="S26">
        <f t="shared" si="5"/>
        <v>2.8148719500168617</v>
      </c>
    </row>
    <row r="27" spans="1:19" x14ac:dyDescent="0.35">
      <c r="A27">
        <v>1953.01</v>
      </c>
      <c r="B27" s="2">
        <v>2697.855</v>
      </c>
      <c r="C27">
        <f t="shared" si="0"/>
        <v>7.900212291809753</v>
      </c>
      <c r="D27">
        <v>1</v>
      </c>
      <c r="E27">
        <f t="shared" si="2"/>
        <v>7.7897278206747034</v>
      </c>
      <c r="F27">
        <f t="shared" si="1"/>
        <v>7.7762375846244307</v>
      </c>
      <c r="G27">
        <f t="shared" si="3"/>
        <v>7.7572709638916599</v>
      </c>
      <c r="H27">
        <f t="shared" si="6"/>
        <v>7.7193550487752125</v>
      </c>
      <c r="P27">
        <v>7.8667012528297642</v>
      </c>
      <c r="R27">
        <f t="shared" si="4"/>
        <v>3.3511038979988861E-2</v>
      </c>
      <c r="S27">
        <f t="shared" si="5"/>
        <v>3.3511038979988861</v>
      </c>
    </row>
    <row r="28" spans="1:19" x14ac:dyDescent="0.35">
      <c r="A28">
        <v>1953.02</v>
      </c>
      <c r="B28" s="2">
        <v>2718.7089999999998</v>
      </c>
      <c r="C28">
        <f t="shared" si="0"/>
        <v>7.9079124142635129</v>
      </c>
      <c r="D28">
        <v>1</v>
      </c>
      <c r="E28">
        <f t="shared" si="2"/>
        <v>7.8069067695965808</v>
      </c>
      <c r="F28">
        <f t="shared" si="1"/>
        <v>7.7897278206747034</v>
      </c>
      <c r="G28">
        <f t="shared" si="3"/>
        <v>7.7762375846244307</v>
      </c>
      <c r="H28">
        <f t="shared" si="6"/>
        <v>7.7572709638916599</v>
      </c>
      <c r="P28">
        <v>7.8906687742550563</v>
      </c>
      <c r="R28">
        <f t="shared" si="4"/>
        <v>1.7243640008456573E-2</v>
      </c>
      <c r="S28">
        <f t="shared" si="5"/>
        <v>1.7243640008456573</v>
      </c>
    </row>
    <row r="29" spans="1:19" x14ac:dyDescent="0.35">
      <c r="A29">
        <v>1953.03</v>
      </c>
      <c r="B29" s="2">
        <v>2703.4110000000001</v>
      </c>
      <c r="C29">
        <f t="shared" si="0"/>
        <v>7.9022695879916602</v>
      </c>
      <c r="D29">
        <v>1</v>
      </c>
      <c r="E29">
        <f t="shared" si="2"/>
        <v>7.8273070877602366</v>
      </c>
      <c r="F29">
        <f t="shared" si="1"/>
        <v>7.8069067695965808</v>
      </c>
      <c r="G29">
        <f t="shared" si="3"/>
        <v>7.7897278206747034</v>
      </c>
      <c r="H29">
        <f t="shared" si="6"/>
        <v>7.7762375846244307</v>
      </c>
      <c r="P29">
        <v>7.9121702409256489</v>
      </c>
      <c r="R29">
        <f t="shared" si="4"/>
        <v>-9.900652933988674E-3</v>
      </c>
      <c r="S29">
        <f t="shared" si="5"/>
        <v>-0.9900652933988674</v>
      </c>
    </row>
    <row r="30" spans="1:19" x14ac:dyDescent="0.35">
      <c r="A30">
        <v>1953.04</v>
      </c>
      <c r="B30" s="2">
        <v>2662.482</v>
      </c>
      <c r="C30">
        <f t="shared" si="0"/>
        <v>7.8870140494314471</v>
      </c>
      <c r="D30">
        <v>1</v>
      </c>
      <c r="E30">
        <f t="shared" si="2"/>
        <v>7.8295070720799709</v>
      </c>
      <c r="F30">
        <f t="shared" si="1"/>
        <v>7.8273070877602366</v>
      </c>
      <c r="G30">
        <f t="shared" si="3"/>
        <v>7.8069067695965808</v>
      </c>
      <c r="H30">
        <f t="shared" si="6"/>
        <v>7.7897278206747034</v>
      </c>
      <c r="P30">
        <v>7.9094213002448175</v>
      </c>
      <c r="R30">
        <f t="shared" si="4"/>
        <v>-2.2407250813370361E-2</v>
      </c>
      <c r="S30">
        <f t="shared" si="5"/>
        <v>-2.2407250813370361</v>
      </c>
    </row>
    <row r="31" spans="1:19" x14ac:dyDescent="0.35">
      <c r="A31">
        <v>1954.01</v>
      </c>
      <c r="B31" s="2">
        <v>2649.7550000000001</v>
      </c>
      <c r="C31">
        <f t="shared" si="0"/>
        <v>7.8822224618760526</v>
      </c>
      <c r="D31">
        <v>1</v>
      </c>
      <c r="E31">
        <f t="shared" si="2"/>
        <v>7.8401358720052396</v>
      </c>
      <c r="F31">
        <f t="shared" si="1"/>
        <v>7.8295070720799709</v>
      </c>
      <c r="G31">
        <f t="shared" si="3"/>
        <v>7.8273070877602366</v>
      </c>
      <c r="H31">
        <f t="shared" si="6"/>
        <v>7.8069067695965808</v>
      </c>
      <c r="P31">
        <v>7.9234258660609136</v>
      </c>
      <c r="R31">
        <f t="shared" si="4"/>
        <v>-4.1203404184861014E-2</v>
      </c>
      <c r="S31">
        <f t="shared" si="5"/>
        <v>-4.1203404184861014</v>
      </c>
    </row>
    <row r="32" spans="1:19" x14ac:dyDescent="0.35">
      <c r="A32">
        <v>1954.02</v>
      </c>
      <c r="B32" s="2">
        <v>2652.643</v>
      </c>
      <c r="C32">
        <f t="shared" si="0"/>
        <v>7.883311780439306</v>
      </c>
      <c r="D32">
        <v>1</v>
      </c>
      <c r="E32">
        <f t="shared" si="2"/>
        <v>7.8422874200855173</v>
      </c>
      <c r="F32">
        <f t="shared" si="1"/>
        <v>7.8401358720052396</v>
      </c>
      <c r="G32">
        <f t="shared" si="3"/>
        <v>7.8295070720799709</v>
      </c>
      <c r="H32">
        <f t="shared" si="6"/>
        <v>7.8273070877602366</v>
      </c>
      <c r="P32">
        <v>7.9279712993980018</v>
      </c>
      <c r="R32">
        <f t="shared" si="4"/>
        <v>-4.4659518958695799E-2</v>
      </c>
      <c r="S32">
        <f t="shared" si="5"/>
        <v>-4.4659518958695799</v>
      </c>
    </row>
    <row r="33" spans="1:19" x14ac:dyDescent="0.35">
      <c r="A33">
        <v>1954.03</v>
      </c>
      <c r="B33" s="2">
        <v>2682.6010000000001</v>
      </c>
      <c r="C33">
        <f t="shared" si="0"/>
        <v>7.8945421252406041</v>
      </c>
      <c r="D33">
        <v>1</v>
      </c>
      <c r="E33">
        <f t="shared" si="2"/>
        <v>7.8494802020677916</v>
      </c>
      <c r="F33">
        <f t="shared" si="1"/>
        <v>7.8422874200855173</v>
      </c>
      <c r="G33">
        <f t="shared" si="3"/>
        <v>7.8401358720052396</v>
      </c>
      <c r="H33">
        <f t="shared" si="6"/>
        <v>7.8295070720799709</v>
      </c>
      <c r="P33">
        <v>7.9348347913763799</v>
      </c>
      <c r="R33">
        <f t="shared" si="4"/>
        <v>-4.0292666135775868E-2</v>
      </c>
      <c r="S33">
        <f t="shared" si="5"/>
        <v>-4.0292666135775868</v>
      </c>
    </row>
    <row r="34" spans="1:19" x14ac:dyDescent="0.35">
      <c r="A34">
        <v>1954.04</v>
      </c>
      <c r="B34" s="2">
        <v>2735.0909999999999</v>
      </c>
      <c r="C34">
        <f t="shared" si="0"/>
        <v>7.913919986697449</v>
      </c>
      <c r="D34">
        <v>1</v>
      </c>
      <c r="E34">
        <f t="shared" si="2"/>
        <v>7.8817944061784901</v>
      </c>
      <c r="F34">
        <f t="shared" si="1"/>
        <v>7.8494802020677916</v>
      </c>
      <c r="G34">
        <f t="shared" si="3"/>
        <v>7.8422874200855173</v>
      </c>
      <c r="H34">
        <f t="shared" si="6"/>
        <v>7.8401358720052396</v>
      </c>
      <c r="P34">
        <v>7.9725600675121777</v>
      </c>
      <c r="R34">
        <f t="shared" si="4"/>
        <v>-5.8640080814728712E-2</v>
      </c>
      <c r="S34">
        <f t="shared" si="5"/>
        <v>-5.8640080814728712</v>
      </c>
    </row>
    <row r="35" spans="1:19" x14ac:dyDescent="0.35">
      <c r="A35">
        <v>1955.01</v>
      </c>
      <c r="B35" s="2">
        <v>2813.212</v>
      </c>
      <c r="C35">
        <f t="shared" si="0"/>
        <v>7.9420821700297708</v>
      </c>
      <c r="D35">
        <v>1</v>
      </c>
      <c r="E35">
        <f t="shared" si="2"/>
        <v>7.900212291809753</v>
      </c>
      <c r="F35">
        <f t="shared" si="1"/>
        <v>7.8817944061784901</v>
      </c>
      <c r="G35">
        <f t="shared" si="3"/>
        <v>7.8494802020677916</v>
      </c>
      <c r="H35">
        <f t="shared" si="6"/>
        <v>7.8422874200855173</v>
      </c>
      <c r="P35">
        <v>7.9823352967406169</v>
      </c>
      <c r="R35">
        <f t="shared" si="4"/>
        <v>-4.0253126710846132E-2</v>
      </c>
      <c r="S35">
        <f t="shared" si="5"/>
        <v>-4.0253126710846132</v>
      </c>
    </row>
    <row r="36" spans="1:19" x14ac:dyDescent="0.35">
      <c r="A36">
        <v>1955.02</v>
      </c>
      <c r="B36" s="2">
        <v>2858.9879999999998</v>
      </c>
      <c r="C36">
        <f t="shared" si="0"/>
        <v>7.95822299504173</v>
      </c>
      <c r="D36">
        <v>1</v>
      </c>
      <c r="E36">
        <f t="shared" si="2"/>
        <v>7.9079124142635129</v>
      </c>
      <c r="F36">
        <f t="shared" si="1"/>
        <v>7.900212291809753</v>
      </c>
      <c r="G36">
        <f t="shared" si="3"/>
        <v>7.8817944061784901</v>
      </c>
      <c r="H36">
        <f t="shared" si="6"/>
        <v>7.8494802020677916</v>
      </c>
      <c r="P36">
        <v>7.9828428610350137</v>
      </c>
      <c r="R36">
        <f t="shared" si="4"/>
        <v>-2.4619865993283696E-2</v>
      </c>
      <c r="S36">
        <f t="shared" si="5"/>
        <v>-2.4619865993283696</v>
      </c>
    </row>
    <row r="37" spans="1:19" x14ac:dyDescent="0.35">
      <c r="A37">
        <v>1955.03</v>
      </c>
      <c r="B37" s="2">
        <v>2897.598</v>
      </c>
      <c r="C37">
        <f t="shared" si="0"/>
        <v>7.9716373969025165</v>
      </c>
      <c r="D37">
        <v>1</v>
      </c>
      <c r="E37">
        <f t="shared" si="2"/>
        <v>7.9022695879916602</v>
      </c>
      <c r="F37">
        <f t="shared" si="1"/>
        <v>7.9079124142635129</v>
      </c>
      <c r="G37">
        <f t="shared" si="3"/>
        <v>7.900212291809753</v>
      </c>
      <c r="H37">
        <f t="shared" si="6"/>
        <v>7.8817944061784901</v>
      </c>
      <c r="P37">
        <v>7.9808537877166614</v>
      </c>
      <c r="R37">
        <f t="shared" si="4"/>
        <v>-9.2163908141449369E-3</v>
      </c>
      <c r="S37">
        <f t="shared" si="5"/>
        <v>-0.92163908141449369</v>
      </c>
    </row>
    <row r="38" spans="1:19" x14ac:dyDescent="0.35">
      <c r="A38">
        <v>1955.04</v>
      </c>
      <c r="B38" s="2">
        <v>2914.9929999999999</v>
      </c>
      <c r="C38">
        <f t="shared" si="0"/>
        <v>7.9776226974094966</v>
      </c>
      <c r="D38">
        <v>1</v>
      </c>
      <c r="E38">
        <f t="shared" si="2"/>
        <v>7.8870140494314471</v>
      </c>
      <c r="F38">
        <f t="shared" si="1"/>
        <v>7.9022695879916602</v>
      </c>
      <c r="G38">
        <f t="shared" si="3"/>
        <v>7.9079124142635129</v>
      </c>
      <c r="H38">
        <f t="shared" si="6"/>
        <v>7.900212291809753</v>
      </c>
      <c r="P38">
        <v>7.9696468193732839</v>
      </c>
      <c r="R38">
        <f t="shared" si="4"/>
        <v>7.9758780362126913E-3</v>
      </c>
      <c r="S38">
        <f t="shared" si="5"/>
        <v>0.79758780362126913</v>
      </c>
    </row>
    <row r="39" spans="1:19" x14ac:dyDescent="0.35">
      <c r="A39">
        <v>1956.01</v>
      </c>
      <c r="B39" s="2">
        <v>2903.6709999999998</v>
      </c>
      <c r="C39">
        <f t="shared" si="0"/>
        <v>7.9737310775156427</v>
      </c>
      <c r="D39">
        <v>1</v>
      </c>
      <c r="E39">
        <f t="shared" si="2"/>
        <v>7.8822224618760526</v>
      </c>
      <c r="F39">
        <f t="shared" si="1"/>
        <v>7.8870140494314471</v>
      </c>
      <c r="G39">
        <f t="shared" si="3"/>
        <v>7.9022695879916602</v>
      </c>
      <c r="H39">
        <f t="shared" si="6"/>
        <v>7.9079124142635129</v>
      </c>
      <c r="P39">
        <v>7.9724090007902486</v>
      </c>
      <c r="R39">
        <f t="shared" si="4"/>
        <v>1.3220767253940835E-3</v>
      </c>
      <c r="S39">
        <f t="shared" si="5"/>
        <v>0.13220767253940835</v>
      </c>
    </row>
    <row r="40" spans="1:19" x14ac:dyDescent="0.35">
      <c r="A40">
        <v>1956.02</v>
      </c>
      <c r="B40" s="2">
        <v>2927.665</v>
      </c>
      <c r="C40">
        <f t="shared" si="0"/>
        <v>7.981960455967279</v>
      </c>
      <c r="D40">
        <v>1</v>
      </c>
      <c r="E40">
        <f t="shared" si="2"/>
        <v>7.883311780439306</v>
      </c>
      <c r="F40">
        <f t="shared" si="1"/>
        <v>7.8822224618760526</v>
      </c>
      <c r="G40">
        <f t="shared" si="3"/>
        <v>7.8870140494314471</v>
      </c>
      <c r="H40">
        <f t="shared" si="6"/>
        <v>7.9022695879916602</v>
      </c>
      <c r="P40">
        <v>7.9756090990770296</v>
      </c>
      <c r="R40">
        <f t="shared" si="4"/>
        <v>6.3513568902493489E-3</v>
      </c>
      <c r="S40">
        <f t="shared" si="5"/>
        <v>0.63513568902493489</v>
      </c>
    </row>
    <row r="41" spans="1:19" x14ac:dyDescent="0.35">
      <c r="A41">
        <v>1956.03</v>
      </c>
      <c r="B41" s="2">
        <v>2925.0349999999999</v>
      </c>
      <c r="C41">
        <f t="shared" si="0"/>
        <v>7.9810617254063327</v>
      </c>
      <c r="D41">
        <v>1</v>
      </c>
      <c r="E41">
        <f t="shared" si="2"/>
        <v>7.8945421252406041</v>
      </c>
      <c r="F41">
        <f t="shared" si="1"/>
        <v>7.883311780439306</v>
      </c>
      <c r="G41">
        <f t="shared" si="3"/>
        <v>7.8822224618760526</v>
      </c>
      <c r="H41">
        <f t="shared" si="6"/>
        <v>7.8870140494314471</v>
      </c>
      <c r="P41">
        <v>7.9843109930300686</v>
      </c>
      <c r="R41">
        <f t="shared" si="4"/>
        <v>-3.2492676237358964E-3</v>
      </c>
      <c r="S41">
        <f t="shared" si="5"/>
        <v>-0.32492676237358964</v>
      </c>
    </row>
    <row r="42" spans="1:19" x14ac:dyDescent="0.35">
      <c r="A42">
        <v>1956.04</v>
      </c>
      <c r="B42" s="2">
        <v>2973.1790000000001</v>
      </c>
      <c r="C42">
        <f t="shared" si="0"/>
        <v>7.9973870297291949</v>
      </c>
      <c r="D42">
        <v>1</v>
      </c>
      <c r="E42">
        <f t="shared" si="2"/>
        <v>7.913919986697449</v>
      </c>
      <c r="F42">
        <f t="shared" si="1"/>
        <v>7.8945421252406041</v>
      </c>
      <c r="G42">
        <f t="shared" si="3"/>
        <v>7.883311780439306</v>
      </c>
      <c r="H42">
        <f t="shared" si="6"/>
        <v>7.8822224618760526</v>
      </c>
      <c r="P42">
        <v>8.0012513476633558</v>
      </c>
      <c r="R42">
        <f t="shared" si="4"/>
        <v>-3.8643179341608658E-3</v>
      </c>
      <c r="S42">
        <f t="shared" si="5"/>
        <v>-0.38643179341608658</v>
      </c>
    </row>
    <row r="43" spans="1:19" x14ac:dyDescent="0.35">
      <c r="A43">
        <v>1957.01</v>
      </c>
      <c r="B43" s="2">
        <v>2992.2190000000001</v>
      </c>
      <c r="C43">
        <f t="shared" si="0"/>
        <v>8.0037705316028962</v>
      </c>
      <c r="D43">
        <v>1</v>
      </c>
      <c r="E43">
        <f t="shared" si="2"/>
        <v>7.9420821700297708</v>
      </c>
      <c r="F43">
        <f t="shared" si="1"/>
        <v>7.913919986697449</v>
      </c>
      <c r="G43">
        <f t="shared" si="3"/>
        <v>7.8945421252406041</v>
      </c>
      <c r="H43">
        <f t="shared" si="6"/>
        <v>7.883311780439306</v>
      </c>
      <c r="P43">
        <v>8.0259610743826553</v>
      </c>
      <c r="R43">
        <f t="shared" si="4"/>
        <v>-2.219054277975907E-2</v>
      </c>
      <c r="S43">
        <f t="shared" si="5"/>
        <v>-2.219054277975907</v>
      </c>
    </row>
    <row r="44" spans="1:19" x14ac:dyDescent="0.35">
      <c r="A44">
        <v>1957.02</v>
      </c>
      <c r="B44" s="2">
        <v>2985.663</v>
      </c>
      <c r="C44">
        <f t="shared" si="0"/>
        <v>8.0015771117165695</v>
      </c>
      <c r="D44">
        <v>1</v>
      </c>
      <c r="E44">
        <f t="shared" si="2"/>
        <v>7.95822299504173</v>
      </c>
      <c r="F44">
        <f t="shared" si="1"/>
        <v>7.9420821700297708</v>
      </c>
      <c r="G44">
        <f t="shared" si="3"/>
        <v>7.913919986697449</v>
      </c>
      <c r="H44">
        <f t="shared" si="6"/>
        <v>7.8945421252406041</v>
      </c>
      <c r="P44">
        <v>8.0356806528831193</v>
      </c>
      <c r="R44">
        <f t="shared" si="4"/>
        <v>-3.4103541166549789E-2</v>
      </c>
      <c r="S44">
        <f t="shared" si="5"/>
        <v>-3.4103541166549789</v>
      </c>
    </row>
    <row r="45" spans="1:19" x14ac:dyDescent="0.35">
      <c r="A45">
        <v>1957.03</v>
      </c>
      <c r="B45" s="2">
        <v>3014.9189999999999</v>
      </c>
      <c r="C45">
        <f t="shared" si="0"/>
        <v>8.0113282431287551</v>
      </c>
      <c r="D45">
        <v>1</v>
      </c>
      <c r="E45">
        <f t="shared" si="2"/>
        <v>7.9716373969025165</v>
      </c>
      <c r="F45">
        <f t="shared" si="1"/>
        <v>7.95822299504173</v>
      </c>
      <c r="G45">
        <f t="shared" si="3"/>
        <v>7.9420821700297708</v>
      </c>
      <c r="H45">
        <f t="shared" si="6"/>
        <v>7.913919986697449</v>
      </c>
      <c r="P45">
        <v>8.0477193255670159</v>
      </c>
      <c r="R45">
        <f t="shared" si="4"/>
        <v>-3.6391082438260725E-2</v>
      </c>
      <c r="S45">
        <f t="shared" si="5"/>
        <v>-3.6391082438260725</v>
      </c>
    </row>
    <row r="46" spans="1:19" x14ac:dyDescent="0.35">
      <c r="A46">
        <v>1957.04</v>
      </c>
      <c r="B46" s="2">
        <v>2983.7269999999999</v>
      </c>
      <c r="C46">
        <f t="shared" si="0"/>
        <v>8.0009284692027176</v>
      </c>
      <c r="D46">
        <v>1</v>
      </c>
      <c r="E46">
        <f t="shared" si="2"/>
        <v>7.9776226974094966</v>
      </c>
      <c r="F46">
        <f t="shared" si="1"/>
        <v>7.9716373969025165</v>
      </c>
      <c r="G46">
        <f t="shared" si="3"/>
        <v>7.95822299504173</v>
      </c>
      <c r="H46">
        <f t="shared" si="6"/>
        <v>7.9420821700297708</v>
      </c>
      <c r="P46">
        <v>8.0562477946806546</v>
      </c>
      <c r="R46">
        <f t="shared" si="4"/>
        <v>-5.5319325477936943E-2</v>
      </c>
      <c r="S46">
        <f t="shared" si="5"/>
        <v>-5.5319325477936943</v>
      </c>
    </row>
    <row r="47" spans="1:19" x14ac:dyDescent="0.35">
      <c r="A47">
        <v>1958.01</v>
      </c>
      <c r="B47" s="2">
        <v>2906.2739999999999</v>
      </c>
      <c r="C47">
        <f t="shared" si="0"/>
        <v>7.9746271273660847</v>
      </c>
      <c r="D47">
        <v>1</v>
      </c>
      <c r="E47">
        <f t="shared" si="2"/>
        <v>7.9737310775156427</v>
      </c>
      <c r="F47">
        <f t="shared" si="1"/>
        <v>7.9776226974094966</v>
      </c>
      <c r="G47">
        <f t="shared" si="3"/>
        <v>7.9716373969025165</v>
      </c>
      <c r="H47">
        <f t="shared" si="6"/>
        <v>7.95822299504173</v>
      </c>
      <c r="P47">
        <v>8.0527329206863314</v>
      </c>
      <c r="R47">
        <f t="shared" si="4"/>
        <v>-7.8105793320246697E-2</v>
      </c>
      <c r="S47">
        <f t="shared" si="5"/>
        <v>-7.8105793320246697</v>
      </c>
    </row>
    <row r="48" spans="1:19" x14ac:dyDescent="0.35">
      <c r="A48">
        <v>1958.02</v>
      </c>
      <c r="B48" s="2">
        <v>2925.3789999999999</v>
      </c>
      <c r="C48">
        <f t="shared" si="0"/>
        <v>7.9811793239217188</v>
      </c>
      <c r="D48">
        <v>1</v>
      </c>
      <c r="E48">
        <f t="shared" si="2"/>
        <v>7.981960455967279</v>
      </c>
      <c r="F48">
        <f t="shared" si="1"/>
        <v>7.9737310775156427</v>
      </c>
      <c r="G48">
        <f t="shared" si="3"/>
        <v>7.9776226974094966</v>
      </c>
      <c r="H48">
        <f t="shared" si="6"/>
        <v>7.9716373969025165</v>
      </c>
      <c r="P48">
        <v>8.0668050093236126</v>
      </c>
      <c r="R48">
        <f t="shared" si="4"/>
        <v>-8.5625685401893747E-2</v>
      </c>
      <c r="S48">
        <f t="shared" si="5"/>
        <v>-8.5625685401893747</v>
      </c>
    </row>
    <row r="49" spans="1:19" x14ac:dyDescent="0.35">
      <c r="A49">
        <v>1958.03</v>
      </c>
      <c r="B49" s="2">
        <v>2993.0680000000002</v>
      </c>
      <c r="C49">
        <f t="shared" si="0"/>
        <v>8.004054227273862</v>
      </c>
      <c r="D49">
        <v>1</v>
      </c>
      <c r="E49">
        <f t="shared" si="2"/>
        <v>7.9810617254063327</v>
      </c>
      <c r="F49">
        <f t="shared" si="1"/>
        <v>7.981960455967279</v>
      </c>
      <c r="G49">
        <f t="shared" si="3"/>
        <v>7.9737310775156427</v>
      </c>
      <c r="H49">
        <f t="shared" si="6"/>
        <v>7.9776226974094966</v>
      </c>
      <c r="P49">
        <v>8.0651707457187705</v>
      </c>
      <c r="R49">
        <f t="shared" si="4"/>
        <v>-6.1116518444908507E-2</v>
      </c>
      <c r="S49">
        <f t="shared" si="5"/>
        <v>-6.1116518444908507</v>
      </c>
    </row>
    <row r="50" spans="1:19" x14ac:dyDescent="0.35">
      <c r="A50">
        <v>1958.04</v>
      </c>
      <c r="B50" s="2">
        <v>3063.085</v>
      </c>
      <c r="C50">
        <f t="shared" si="0"/>
        <v>8.0271778570190708</v>
      </c>
      <c r="D50">
        <v>1</v>
      </c>
      <c r="E50">
        <f t="shared" si="2"/>
        <v>7.9973870297291949</v>
      </c>
      <c r="F50">
        <f t="shared" si="1"/>
        <v>7.9810617254063327</v>
      </c>
      <c r="G50">
        <f t="shared" si="3"/>
        <v>7.981960455967279</v>
      </c>
      <c r="H50">
        <f t="shared" si="6"/>
        <v>7.9737310775156427</v>
      </c>
      <c r="P50">
        <v>8.0821563083541275</v>
      </c>
      <c r="R50">
        <f t="shared" si="4"/>
        <v>-5.4978451335056633E-2</v>
      </c>
      <c r="S50">
        <f t="shared" si="5"/>
        <v>-5.4978451335056633</v>
      </c>
    </row>
    <row r="51" spans="1:19" x14ac:dyDescent="0.35">
      <c r="A51">
        <v>1959.01</v>
      </c>
      <c r="B51" s="2">
        <v>3121.9360000000001</v>
      </c>
      <c r="C51">
        <f t="shared" si="0"/>
        <v>8.0462086011855636</v>
      </c>
      <c r="D51">
        <v>1</v>
      </c>
      <c r="E51">
        <f t="shared" si="2"/>
        <v>8.0037705316028962</v>
      </c>
      <c r="F51">
        <f t="shared" si="1"/>
        <v>7.9973870297291949</v>
      </c>
      <c r="G51">
        <f t="shared" si="3"/>
        <v>7.9810617254063327</v>
      </c>
      <c r="H51">
        <f t="shared" si="6"/>
        <v>7.981960455967279</v>
      </c>
      <c r="P51">
        <v>8.0864078820758678</v>
      </c>
      <c r="R51">
        <f t="shared" si="4"/>
        <v>-4.0199280890304223E-2</v>
      </c>
      <c r="S51">
        <f t="shared" si="5"/>
        <v>-4.0199280890304223</v>
      </c>
    </row>
    <row r="52" spans="1:19" x14ac:dyDescent="0.35">
      <c r="A52">
        <v>1959.02</v>
      </c>
      <c r="B52" s="2">
        <v>3192.38</v>
      </c>
      <c r="C52">
        <f t="shared" si="0"/>
        <v>8.0685219991031421</v>
      </c>
      <c r="D52">
        <v>1</v>
      </c>
      <c r="E52">
        <f t="shared" si="2"/>
        <v>8.0015771117165695</v>
      </c>
      <c r="F52">
        <f t="shared" si="1"/>
        <v>8.0037705316028962</v>
      </c>
      <c r="G52">
        <f t="shared" si="3"/>
        <v>7.9973870297291949</v>
      </c>
      <c r="H52">
        <f t="shared" si="6"/>
        <v>7.9810617254063327</v>
      </c>
      <c r="P52">
        <v>8.0793065509025421</v>
      </c>
      <c r="R52">
        <f t="shared" si="4"/>
        <v>-1.0784551799400077E-2</v>
      </c>
      <c r="S52">
        <f t="shared" si="5"/>
        <v>-1.0784551799400077</v>
      </c>
    </row>
    <row r="53" spans="1:19" x14ac:dyDescent="0.35">
      <c r="A53">
        <v>1959.03</v>
      </c>
      <c r="B53" s="2">
        <v>3194.6529999999998</v>
      </c>
      <c r="C53">
        <f t="shared" si="0"/>
        <v>8.0692337537146983</v>
      </c>
      <c r="D53">
        <v>1</v>
      </c>
      <c r="E53">
        <f t="shared" si="2"/>
        <v>8.0113282431287551</v>
      </c>
      <c r="F53">
        <f t="shared" si="1"/>
        <v>8.0015771117165695</v>
      </c>
      <c r="G53">
        <f t="shared" si="3"/>
        <v>8.0037705316028962</v>
      </c>
      <c r="H53">
        <f t="shared" si="6"/>
        <v>7.9973870297291949</v>
      </c>
      <c r="P53">
        <v>8.0953576428963974</v>
      </c>
      <c r="R53">
        <f t="shared" si="4"/>
        <v>-2.6123889181699056E-2</v>
      </c>
      <c r="S53">
        <f t="shared" si="5"/>
        <v>-2.6123889181699056</v>
      </c>
    </row>
    <row r="54" spans="1:19" x14ac:dyDescent="0.35">
      <c r="A54">
        <v>1959.04</v>
      </c>
      <c r="B54" s="2">
        <v>3203.759</v>
      </c>
      <c r="C54">
        <f t="shared" si="0"/>
        <v>8.0720800868822948</v>
      </c>
      <c r="D54">
        <v>1</v>
      </c>
      <c r="E54">
        <f t="shared" si="2"/>
        <v>8.0009284692027176</v>
      </c>
      <c r="F54">
        <f t="shared" si="1"/>
        <v>8.0113282431287551</v>
      </c>
      <c r="G54">
        <f t="shared" si="3"/>
        <v>8.0015771117165695</v>
      </c>
      <c r="H54">
        <f t="shared" si="6"/>
        <v>8.0037705316028962</v>
      </c>
      <c r="P54">
        <v>8.0821120356933065</v>
      </c>
      <c r="R54">
        <f t="shared" si="4"/>
        <v>-1.0031948811011659E-2</v>
      </c>
      <c r="S54">
        <f t="shared" si="5"/>
        <v>-1.0031948811011659</v>
      </c>
    </row>
    <row r="55" spans="1:19" x14ac:dyDescent="0.35">
      <c r="A55">
        <v>1960.01</v>
      </c>
      <c r="B55" s="2">
        <v>3275.7570000000001</v>
      </c>
      <c r="C55">
        <f t="shared" si="0"/>
        <v>8.0943042663976215</v>
      </c>
      <c r="D55">
        <v>1</v>
      </c>
      <c r="E55">
        <f t="shared" si="2"/>
        <v>7.9746271273660847</v>
      </c>
      <c r="F55">
        <f t="shared" si="1"/>
        <v>8.0009284692027176</v>
      </c>
      <c r="G55">
        <f t="shared" si="3"/>
        <v>8.0113282431287551</v>
      </c>
      <c r="H55">
        <f t="shared" si="6"/>
        <v>8.0015771117165695</v>
      </c>
      <c r="P55">
        <v>8.0534316488127917</v>
      </c>
      <c r="R55">
        <f t="shared" si="4"/>
        <v>4.087261758482974E-2</v>
      </c>
      <c r="S55">
        <f t="shared" si="5"/>
        <v>4.087261758482974</v>
      </c>
    </row>
    <row r="56" spans="1:19" x14ac:dyDescent="0.35">
      <c r="A56">
        <v>1960.02</v>
      </c>
      <c r="B56" s="2">
        <v>3258.0880000000002</v>
      </c>
      <c r="C56">
        <f t="shared" si="0"/>
        <v>8.0888957992330663</v>
      </c>
      <c r="D56">
        <v>1</v>
      </c>
      <c r="E56">
        <f t="shared" si="2"/>
        <v>7.9811793239217188</v>
      </c>
      <c r="F56">
        <f t="shared" si="1"/>
        <v>7.9746271273660847</v>
      </c>
      <c r="G56">
        <f t="shared" si="3"/>
        <v>8.0009284692027176</v>
      </c>
      <c r="H56">
        <f t="shared" si="6"/>
        <v>8.0113282431287551</v>
      </c>
      <c r="P56">
        <v>8.0743614459583988</v>
      </c>
      <c r="R56">
        <f t="shared" si="4"/>
        <v>1.4534353274667566E-2</v>
      </c>
      <c r="S56">
        <f t="shared" si="5"/>
        <v>1.4534353274667566</v>
      </c>
    </row>
    <row r="57" spans="1:19" x14ac:dyDescent="0.35">
      <c r="A57">
        <v>1960.03</v>
      </c>
      <c r="B57" s="2">
        <v>3274.029</v>
      </c>
      <c r="C57">
        <f t="shared" si="0"/>
        <v>8.0937766155583137</v>
      </c>
      <c r="D57">
        <v>1</v>
      </c>
      <c r="E57">
        <f t="shared" si="2"/>
        <v>8.004054227273862</v>
      </c>
      <c r="F57">
        <f t="shared" si="1"/>
        <v>7.9811793239217188</v>
      </c>
      <c r="G57">
        <f t="shared" si="3"/>
        <v>7.9746271273660847</v>
      </c>
      <c r="H57">
        <f t="shared" si="6"/>
        <v>8.0009284692027176</v>
      </c>
      <c r="P57">
        <v>8.0988023149729322</v>
      </c>
      <c r="R57">
        <f t="shared" si="4"/>
        <v>-5.0256994146185008E-3</v>
      </c>
      <c r="S57">
        <f t="shared" si="5"/>
        <v>-0.50256994146185008</v>
      </c>
    </row>
    <row r="58" spans="1:19" x14ac:dyDescent="0.35">
      <c r="A58">
        <v>1960.04</v>
      </c>
      <c r="B58" s="2">
        <v>3232.009</v>
      </c>
      <c r="C58">
        <f t="shared" si="0"/>
        <v>8.080859204290574</v>
      </c>
      <c r="D58">
        <v>1</v>
      </c>
      <c r="E58">
        <f t="shared" si="2"/>
        <v>8.0271778570190708</v>
      </c>
      <c r="F58">
        <f t="shared" si="1"/>
        <v>8.004054227273862</v>
      </c>
      <c r="G58">
        <f t="shared" si="3"/>
        <v>7.9811793239217188</v>
      </c>
      <c r="H58">
        <f t="shared" si="6"/>
        <v>7.9746271273660847</v>
      </c>
      <c r="P58">
        <v>8.1089651661111279</v>
      </c>
      <c r="R58">
        <f t="shared" si="4"/>
        <v>-2.8105961820553915E-2</v>
      </c>
      <c r="S58">
        <f t="shared" si="5"/>
        <v>-2.8105961820553915</v>
      </c>
    </row>
    <row r="59" spans="1:19" x14ac:dyDescent="0.35">
      <c r="A59">
        <v>1961.01</v>
      </c>
      <c r="B59" s="2">
        <v>3253.826</v>
      </c>
      <c r="C59">
        <f t="shared" si="0"/>
        <v>8.0875868137002236</v>
      </c>
      <c r="D59">
        <v>1</v>
      </c>
      <c r="E59">
        <f t="shared" si="2"/>
        <v>8.0462086011855636</v>
      </c>
      <c r="F59">
        <f t="shared" si="1"/>
        <v>8.0271778570190708</v>
      </c>
      <c r="G59">
        <f t="shared" si="3"/>
        <v>8.004054227273862</v>
      </c>
      <c r="H59">
        <f t="shared" si="6"/>
        <v>7.9811793239217188</v>
      </c>
      <c r="P59">
        <v>8.1219482933618714</v>
      </c>
      <c r="R59">
        <f t="shared" si="4"/>
        <v>-3.436147966164782E-2</v>
      </c>
      <c r="S59">
        <f t="shared" si="5"/>
        <v>-3.436147966164782</v>
      </c>
    </row>
    <row r="60" spans="1:19" x14ac:dyDescent="0.35">
      <c r="A60">
        <v>1961.02</v>
      </c>
      <c r="B60" s="2">
        <v>3309.0590000000002</v>
      </c>
      <c r="C60">
        <f t="shared" si="0"/>
        <v>8.1044191379228252</v>
      </c>
      <c r="D60">
        <v>1</v>
      </c>
      <c r="E60">
        <f t="shared" si="2"/>
        <v>8.0685219991031421</v>
      </c>
      <c r="F60">
        <f t="shared" si="1"/>
        <v>8.0462086011855636</v>
      </c>
      <c r="G60">
        <f t="shared" si="3"/>
        <v>8.0271778570190708</v>
      </c>
      <c r="H60">
        <f t="shared" si="6"/>
        <v>8.004054227273862</v>
      </c>
      <c r="P60">
        <v>8.1449460729020302</v>
      </c>
      <c r="R60">
        <f t="shared" si="4"/>
        <v>-4.0526934979205009E-2</v>
      </c>
      <c r="S60">
        <f t="shared" si="5"/>
        <v>-4.0526934979205009</v>
      </c>
    </row>
    <row r="61" spans="1:19" x14ac:dyDescent="0.35">
      <c r="A61">
        <v>1961.03</v>
      </c>
      <c r="B61" s="2">
        <v>3372.5810000000001</v>
      </c>
      <c r="C61">
        <f t="shared" si="0"/>
        <v>8.1234336055844452</v>
      </c>
      <c r="D61">
        <v>1</v>
      </c>
      <c r="E61">
        <f t="shared" si="2"/>
        <v>8.0692337537146983</v>
      </c>
      <c r="F61">
        <f t="shared" si="1"/>
        <v>8.0685219991031421</v>
      </c>
      <c r="G61">
        <f t="shared" si="3"/>
        <v>8.0462086011855636</v>
      </c>
      <c r="H61">
        <f t="shared" si="6"/>
        <v>8.0271778570190708</v>
      </c>
      <c r="P61">
        <v>8.1424250513687184</v>
      </c>
      <c r="R61">
        <f t="shared" si="4"/>
        <v>-1.8991445784273253E-2</v>
      </c>
      <c r="S61">
        <f t="shared" si="5"/>
        <v>-1.8991445784273253</v>
      </c>
    </row>
    <row r="62" spans="1:19" x14ac:dyDescent="0.35">
      <c r="A62">
        <v>1961.04</v>
      </c>
      <c r="B62" s="2">
        <v>3438.721</v>
      </c>
      <c r="C62">
        <f t="shared" si="0"/>
        <v>8.14285487890624</v>
      </c>
      <c r="D62">
        <v>1</v>
      </c>
      <c r="E62">
        <f t="shared" si="2"/>
        <v>8.0720800868822948</v>
      </c>
      <c r="F62">
        <f t="shared" si="1"/>
        <v>8.0692337537146983</v>
      </c>
      <c r="G62">
        <f t="shared" si="3"/>
        <v>8.0685219991031421</v>
      </c>
      <c r="H62">
        <f t="shared" si="6"/>
        <v>8.0462086011855636</v>
      </c>
      <c r="P62">
        <v>8.1482542697062001</v>
      </c>
      <c r="R62">
        <f t="shared" si="4"/>
        <v>-5.3993907999601021E-3</v>
      </c>
      <c r="S62">
        <f t="shared" si="5"/>
        <v>-0.53993907999601021</v>
      </c>
    </row>
    <row r="63" spans="1:19" x14ac:dyDescent="0.35">
      <c r="A63">
        <v>1962.01</v>
      </c>
      <c r="B63" s="2">
        <v>3500.0540000000001</v>
      </c>
      <c r="C63">
        <f t="shared" si="0"/>
        <v>8.1605336759299139</v>
      </c>
      <c r="D63">
        <v>1</v>
      </c>
      <c r="E63">
        <f t="shared" si="2"/>
        <v>8.0943042663976215</v>
      </c>
      <c r="F63">
        <f t="shared" si="1"/>
        <v>8.0720800868822948</v>
      </c>
      <c r="G63">
        <f t="shared" si="3"/>
        <v>8.0692337537146983</v>
      </c>
      <c r="H63">
        <f t="shared" si="6"/>
        <v>8.0685219991031421</v>
      </c>
      <c r="P63">
        <v>8.1794661914542353</v>
      </c>
      <c r="R63">
        <f t="shared" si="4"/>
        <v>-1.8932515524321403E-2</v>
      </c>
      <c r="S63">
        <f t="shared" si="5"/>
        <v>-1.8932515524321403</v>
      </c>
    </row>
    <row r="64" spans="1:19" x14ac:dyDescent="0.35">
      <c r="A64">
        <v>1962.02</v>
      </c>
      <c r="B64" s="2">
        <v>3531.683</v>
      </c>
      <c r="C64">
        <f t="shared" si="0"/>
        <v>8.1695298068466258</v>
      </c>
      <c r="D64">
        <v>1</v>
      </c>
      <c r="E64">
        <f t="shared" si="2"/>
        <v>8.0888957992330663</v>
      </c>
      <c r="F64">
        <f t="shared" si="1"/>
        <v>8.0943042663976215</v>
      </c>
      <c r="G64">
        <f t="shared" si="3"/>
        <v>8.0720800868822948</v>
      </c>
      <c r="H64">
        <f t="shared" si="6"/>
        <v>8.0692337537146983</v>
      </c>
      <c r="P64">
        <v>8.1653336702431112</v>
      </c>
      <c r="R64">
        <f t="shared" si="4"/>
        <v>4.1961366035145886E-3</v>
      </c>
      <c r="S64">
        <f t="shared" si="5"/>
        <v>0.41961366035145886</v>
      </c>
    </row>
    <row r="65" spans="1:19" x14ac:dyDescent="0.35">
      <c r="A65">
        <v>1962.03</v>
      </c>
      <c r="B65" s="2">
        <v>3575.07</v>
      </c>
      <c r="C65">
        <f t="shared" si="0"/>
        <v>8.181740035355995</v>
      </c>
      <c r="D65">
        <v>1</v>
      </c>
      <c r="E65">
        <f t="shared" si="2"/>
        <v>8.0937766155583137</v>
      </c>
      <c r="F65">
        <f t="shared" si="1"/>
        <v>8.0888957992330663</v>
      </c>
      <c r="G65">
        <f t="shared" si="3"/>
        <v>8.0943042663976215</v>
      </c>
      <c r="H65">
        <f t="shared" si="6"/>
        <v>8.0720800868822948</v>
      </c>
      <c r="P65">
        <v>8.1708670401662342</v>
      </c>
      <c r="R65">
        <f t="shared" si="4"/>
        <v>1.0872995189760815E-2</v>
      </c>
      <c r="S65">
        <f t="shared" si="5"/>
        <v>1.0872995189760815</v>
      </c>
    </row>
    <row r="66" spans="1:19" x14ac:dyDescent="0.35">
      <c r="A66">
        <v>1962.04</v>
      </c>
      <c r="B66" s="2">
        <v>3586.8270000000002</v>
      </c>
      <c r="C66">
        <f t="shared" si="0"/>
        <v>8.1850232466507649</v>
      </c>
      <c r="D66">
        <v>1</v>
      </c>
      <c r="E66">
        <f t="shared" si="2"/>
        <v>8.080859204290574</v>
      </c>
      <c r="F66">
        <f t="shared" si="1"/>
        <v>8.0937766155583137</v>
      </c>
      <c r="G66">
        <f t="shared" si="3"/>
        <v>8.0888957992330663</v>
      </c>
      <c r="H66">
        <f t="shared" si="6"/>
        <v>8.0943042663976215</v>
      </c>
      <c r="P66">
        <v>8.1614997934554658</v>
      </c>
      <c r="R66">
        <f t="shared" si="4"/>
        <v>2.3523453195299027E-2</v>
      </c>
      <c r="S66">
        <f t="shared" si="5"/>
        <v>2.3523453195299027</v>
      </c>
    </row>
    <row r="67" spans="1:19" x14ac:dyDescent="0.35">
      <c r="A67">
        <v>1963.01</v>
      </c>
      <c r="B67" s="2">
        <v>3625.9810000000002</v>
      </c>
      <c r="C67">
        <f t="shared" si="0"/>
        <v>8.1958801513672572</v>
      </c>
      <c r="D67">
        <v>1</v>
      </c>
      <c r="E67">
        <f t="shared" si="2"/>
        <v>8.0875868137002236</v>
      </c>
      <c r="F67">
        <f t="shared" si="1"/>
        <v>8.080859204290574</v>
      </c>
      <c r="G67">
        <f t="shared" si="3"/>
        <v>8.0937766155583137</v>
      </c>
      <c r="H67">
        <f t="shared" si="6"/>
        <v>8.0888957992330663</v>
      </c>
      <c r="P67">
        <v>8.1715472344532678</v>
      </c>
      <c r="R67">
        <f t="shared" si="4"/>
        <v>2.4332916913989422E-2</v>
      </c>
      <c r="S67">
        <f t="shared" si="5"/>
        <v>2.4332916913989422</v>
      </c>
    </row>
    <row r="68" spans="1:19" x14ac:dyDescent="0.35">
      <c r="A68">
        <v>1963.02</v>
      </c>
      <c r="B68" s="2">
        <v>3666.6689999999999</v>
      </c>
      <c r="C68">
        <f t="shared" ref="C68:C131" si="7">LN(B68)</f>
        <v>8.2070388994758314</v>
      </c>
      <c r="D68">
        <v>1</v>
      </c>
      <c r="E68">
        <f t="shared" si="2"/>
        <v>8.1044191379228252</v>
      </c>
      <c r="F68">
        <f t="shared" si="1"/>
        <v>8.0875868137002236</v>
      </c>
      <c r="G68">
        <f t="shared" si="3"/>
        <v>8.080859204290574</v>
      </c>
      <c r="H68">
        <f t="shared" si="6"/>
        <v>8.0937766155583137</v>
      </c>
      <c r="P68">
        <v>8.1917563211122228</v>
      </c>
      <c r="R68">
        <f t="shared" ref="R68:R131" si="8">C68-P68</f>
        <v>1.5282578363608579E-2</v>
      </c>
      <c r="S68">
        <f t="shared" ref="S68:S131" si="9">R68*100</f>
        <v>1.5282578363608579</v>
      </c>
    </row>
    <row r="69" spans="1:19" x14ac:dyDescent="0.35">
      <c r="A69">
        <v>1963.03</v>
      </c>
      <c r="B69" s="2">
        <v>3747.2779999999998</v>
      </c>
      <c r="C69">
        <f t="shared" si="7"/>
        <v>8.2287849887290285</v>
      </c>
      <c r="D69">
        <v>1</v>
      </c>
      <c r="E69">
        <f t="shared" si="2"/>
        <v>8.1234336055844452</v>
      </c>
      <c r="F69">
        <f t="shared" si="1"/>
        <v>8.1044191379228252</v>
      </c>
      <c r="G69">
        <f t="shared" si="3"/>
        <v>8.0875868137002236</v>
      </c>
      <c r="H69">
        <f t="shared" si="6"/>
        <v>8.080859204290574</v>
      </c>
      <c r="P69">
        <v>8.2032065966364591</v>
      </c>
      <c r="R69">
        <f t="shared" si="8"/>
        <v>2.5578392092569402E-2</v>
      </c>
      <c r="S69">
        <f t="shared" si="9"/>
        <v>2.5578392092569402</v>
      </c>
    </row>
    <row r="70" spans="1:19" x14ac:dyDescent="0.35">
      <c r="A70">
        <v>1963.04</v>
      </c>
      <c r="B70" s="2">
        <v>3771.8449999999998</v>
      </c>
      <c r="C70">
        <f t="shared" si="7"/>
        <v>8.2353195506502885</v>
      </c>
      <c r="D70">
        <v>1</v>
      </c>
      <c r="E70">
        <f t="shared" si="2"/>
        <v>8.14285487890624</v>
      </c>
      <c r="F70">
        <f t="shared" si="1"/>
        <v>8.1234336055844452</v>
      </c>
      <c r="G70">
        <f t="shared" si="3"/>
        <v>8.1044191379228252</v>
      </c>
      <c r="H70">
        <f t="shared" si="6"/>
        <v>8.0875868137002236</v>
      </c>
      <c r="P70">
        <v>8.2188918627755978</v>
      </c>
      <c r="R70">
        <f t="shared" si="8"/>
        <v>1.6427687874690733E-2</v>
      </c>
      <c r="S70">
        <f t="shared" si="9"/>
        <v>1.6427687874690733</v>
      </c>
    </row>
    <row r="71" spans="1:19" x14ac:dyDescent="0.35">
      <c r="A71">
        <v>1964.01</v>
      </c>
      <c r="B71" s="2">
        <v>3851.366</v>
      </c>
      <c r="C71">
        <f t="shared" si="7"/>
        <v>8.2561831695481569</v>
      </c>
      <c r="D71">
        <v>1</v>
      </c>
      <c r="E71">
        <f t="shared" si="2"/>
        <v>8.1605336759299139</v>
      </c>
      <c r="F71">
        <f t="shared" si="1"/>
        <v>8.14285487890624</v>
      </c>
      <c r="G71">
        <f t="shared" si="3"/>
        <v>8.1234336055844452</v>
      </c>
      <c r="H71">
        <f t="shared" si="6"/>
        <v>8.1044191379228252</v>
      </c>
      <c r="P71">
        <v>8.235132228451242</v>
      </c>
      <c r="R71">
        <f t="shared" si="8"/>
        <v>2.1050941096914855E-2</v>
      </c>
      <c r="S71">
        <f t="shared" si="9"/>
        <v>2.1050941096914855</v>
      </c>
    </row>
    <row r="72" spans="1:19" x14ac:dyDescent="0.35">
      <c r="A72">
        <v>1964.02</v>
      </c>
      <c r="B72" s="2">
        <v>3893.2959999999998</v>
      </c>
      <c r="C72">
        <f t="shared" si="7"/>
        <v>8.2670113786270374</v>
      </c>
      <c r="D72">
        <v>1</v>
      </c>
      <c r="E72">
        <f t="shared" si="2"/>
        <v>8.1695298068466258</v>
      </c>
      <c r="F72">
        <f t="shared" si="1"/>
        <v>8.1605336759299139</v>
      </c>
      <c r="G72">
        <f t="shared" si="3"/>
        <v>8.14285487890624</v>
      </c>
      <c r="H72">
        <f t="shared" si="6"/>
        <v>8.1234336055844452</v>
      </c>
      <c r="P72">
        <v>8.24253462538001</v>
      </c>
      <c r="R72">
        <f t="shared" si="8"/>
        <v>2.4476753247027361E-2</v>
      </c>
      <c r="S72">
        <f t="shared" si="9"/>
        <v>2.4476753247027361</v>
      </c>
    </row>
    <row r="73" spans="1:19" x14ac:dyDescent="0.35">
      <c r="A73">
        <v>1964.03</v>
      </c>
      <c r="B73" s="2">
        <v>3954.1210000000001</v>
      </c>
      <c r="C73">
        <f t="shared" si="7"/>
        <v>8.2825136051844375</v>
      </c>
      <c r="D73">
        <v>1</v>
      </c>
      <c r="E73">
        <f t="shared" si="2"/>
        <v>8.181740035355995</v>
      </c>
      <c r="F73">
        <f t="shared" si="1"/>
        <v>8.1695298068466258</v>
      </c>
      <c r="G73">
        <f t="shared" si="3"/>
        <v>8.1605336759299139</v>
      </c>
      <c r="H73">
        <f t="shared" si="6"/>
        <v>8.14285487890624</v>
      </c>
      <c r="P73">
        <v>8.2570142125525283</v>
      </c>
      <c r="R73">
        <f t="shared" si="8"/>
        <v>2.5499392631909146E-2</v>
      </c>
      <c r="S73">
        <f t="shared" si="9"/>
        <v>2.5499392631909146</v>
      </c>
    </row>
    <row r="74" spans="1:19" x14ac:dyDescent="0.35">
      <c r="A74">
        <v>1964.04</v>
      </c>
      <c r="B74" s="2">
        <v>3966.335</v>
      </c>
      <c r="C74">
        <f t="shared" si="7"/>
        <v>8.2855977734903341</v>
      </c>
      <c r="D74">
        <v>1</v>
      </c>
      <c r="E74">
        <f t="shared" si="2"/>
        <v>8.1850232466507649</v>
      </c>
      <c r="F74">
        <f t="shared" si="1"/>
        <v>8.181740035355995</v>
      </c>
      <c r="G74">
        <f t="shared" si="3"/>
        <v>8.1695298068466258</v>
      </c>
      <c r="H74">
        <f t="shared" si="6"/>
        <v>8.1605336759299139</v>
      </c>
      <c r="P74">
        <v>8.2606470370288037</v>
      </c>
      <c r="R74">
        <f t="shared" si="8"/>
        <v>2.4950736461530454E-2</v>
      </c>
      <c r="S74">
        <f t="shared" si="9"/>
        <v>2.4950736461530454</v>
      </c>
    </row>
    <row r="75" spans="1:19" x14ac:dyDescent="0.35">
      <c r="A75">
        <v>1965.01</v>
      </c>
      <c r="B75" s="2">
        <v>4062.3110000000001</v>
      </c>
      <c r="C75">
        <f t="shared" si="7"/>
        <v>8.3095073024788384</v>
      </c>
      <c r="D75">
        <v>1</v>
      </c>
      <c r="E75">
        <f t="shared" si="2"/>
        <v>8.1958801513672572</v>
      </c>
      <c r="F75">
        <f t="shared" si="1"/>
        <v>8.1850232466507649</v>
      </c>
      <c r="G75">
        <f t="shared" si="3"/>
        <v>8.181740035355995</v>
      </c>
      <c r="H75">
        <f t="shared" si="6"/>
        <v>8.1695298068466258</v>
      </c>
      <c r="P75">
        <v>8.2731616943171389</v>
      </c>
      <c r="R75">
        <f t="shared" si="8"/>
        <v>3.6345608161699516E-2</v>
      </c>
      <c r="S75">
        <f t="shared" si="9"/>
        <v>3.6345608161699516</v>
      </c>
    </row>
    <row r="76" spans="1:19" x14ac:dyDescent="0.35">
      <c r="A76">
        <v>1965.02</v>
      </c>
      <c r="B76" s="2">
        <v>4113.6289999999999</v>
      </c>
      <c r="C76">
        <f t="shared" si="7"/>
        <v>8.3220608862728511</v>
      </c>
      <c r="D76">
        <v>1</v>
      </c>
      <c r="E76">
        <f t="shared" si="2"/>
        <v>8.2070388994758314</v>
      </c>
      <c r="F76">
        <f t="shared" si="1"/>
        <v>8.1958801513672572</v>
      </c>
      <c r="G76">
        <f t="shared" si="3"/>
        <v>8.1850232466507649</v>
      </c>
      <c r="H76">
        <f t="shared" si="6"/>
        <v>8.181740035355995</v>
      </c>
      <c r="P76">
        <v>8.2854798630375424</v>
      </c>
      <c r="R76">
        <f t="shared" si="8"/>
        <v>3.6581023235308763E-2</v>
      </c>
      <c r="S76">
        <f t="shared" si="9"/>
        <v>3.6581023235308763</v>
      </c>
    </row>
    <row r="77" spans="1:19" x14ac:dyDescent="0.35">
      <c r="A77">
        <v>1965.03</v>
      </c>
      <c r="B77" s="2">
        <v>4205.0860000000002</v>
      </c>
      <c r="C77">
        <f t="shared" si="7"/>
        <v>8.344050024040957</v>
      </c>
      <c r="D77">
        <v>1</v>
      </c>
      <c r="E77">
        <f t="shared" si="2"/>
        <v>8.2287849887290285</v>
      </c>
      <c r="F77">
        <f t="shared" ref="F77:F140" si="10">C68</f>
        <v>8.2070388994758314</v>
      </c>
      <c r="G77">
        <f t="shared" si="3"/>
        <v>8.1958801513672572</v>
      </c>
      <c r="H77">
        <f t="shared" si="6"/>
        <v>8.1850232466507649</v>
      </c>
      <c r="P77">
        <v>8.3063268737799216</v>
      </c>
      <c r="R77">
        <f t="shared" si="8"/>
        <v>3.7723150261035343E-2</v>
      </c>
      <c r="S77">
        <f t="shared" si="9"/>
        <v>3.7723150261035343</v>
      </c>
    </row>
    <row r="78" spans="1:19" x14ac:dyDescent="0.35">
      <c r="A78">
        <v>1965.04</v>
      </c>
      <c r="B78" s="2">
        <v>4301.973</v>
      </c>
      <c r="C78">
        <f t="shared" si="7"/>
        <v>8.3668290336573534</v>
      </c>
      <c r="D78">
        <v>1</v>
      </c>
      <c r="E78">
        <f t="shared" ref="E78:E141" si="11">C70</f>
        <v>8.2353195506502885</v>
      </c>
      <c r="F78">
        <f t="shared" si="10"/>
        <v>8.2287849887290285</v>
      </c>
      <c r="G78">
        <f t="shared" ref="G78:G141" si="12">C68</f>
        <v>8.2070388994758314</v>
      </c>
      <c r="H78">
        <f t="shared" si="6"/>
        <v>8.1958801513672572</v>
      </c>
      <c r="P78">
        <v>8.3081090429408171</v>
      </c>
      <c r="R78">
        <f t="shared" si="8"/>
        <v>5.871999071653633E-2</v>
      </c>
      <c r="S78">
        <f t="shared" si="9"/>
        <v>5.871999071653633</v>
      </c>
    </row>
    <row r="79" spans="1:19" x14ac:dyDescent="0.35">
      <c r="A79">
        <v>1966.01</v>
      </c>
      <c r="B79" s="2">
        <v>4406.6930000000002</v>
      </c>
      <c r="C79">
        <f t="shared" si="7"/>
        <v>8.3908798005139644</v>
      </c>
      <c r="D79">
        <v>1</v>
      </c>
      <c r="E79">
        <f t="shared" si="11"/>
        <v>8.2561831695481569</v>
      </c>
      <c r="F79">
        <f t="shared" si="10"/>
        <v>8.2353195506502885</v>
      </c>
      <c r="G79">
        <f t="shared" si="12"/>
        <v>8.2287849887290285</v>
      </c>
      <c r="H79">
        <f t="shared" ref="H79:H142" si="13">C68</f>
        <v>8.2070388994758314</v>
      </c>
      <c r="P79">
        <v>8.3304859844143593</v>
      </c>
      <c r="R79">
        <f t="shared" si="8"/>
        <v>6.0393816099605147E-2</v>
      </c>
      <c r="S79">
        <f t="shared" si="9"/>
        <v>6.0393816099605147</v>
      </c>
    </row>
    <row r="80" spans="1:19" x14ac:dyDescent="0.35">
      <c r="A80">
        <v>1966.02</v>
      </c>
      <c r="B80" s="2">
        <v>4421.7470000000003</v>
      </c>
      <c r="C80">
        <f t="shared" si="7"/>
        <v>8.3942901458502632</v>
      </c>
      <c r="D80">
        <v>1</v>
      </c>
      <c r="E80">
        <f t="shared" si="11"/>
        <v>8.2670113786270374</v>
      </c>
      <c r="F80">
        <f t="shared" si="10"/>
        <v>8.2561831695481569</v>
      </c>
      <c r="G80">
        <f t="shared" si="12"/>
        <v>8.2353195506502885</v>
      </c>
      <c r="H80">
        <f t="shared" si="13"/>
        <v>8.2287849887290285</v>
      </c>
      <c r="P80">
        <v>8.3413488490808909</v>
      </c>
      <c r="R80">
        <f t="shared" si="8"/>
        <v>5.2941296769372315E-2</v>
      </c>
      <c r="S80">
        <f t="shared" si="9"/>
        <v>5.2941296769372315</v>
      </c>
    </row>
    <row r="81" spans="1:19" x14ac:dyDescent="0.35">
      <c r="A81">
        <v>1966.03</v>
      </c>
      <c r="B81" s="2">
        <v>4459.1949999999997</v>
      </c>
      <c r="C81">
        <f t="shared" si="7"/>
        <v>8.4027235354496952</v>
      </c>
      <c r="D81">
        <v>1</v>
      </c>
      <c r="E81">
        <f t="shared" si="11"/>
        <v>8.2825136051844375</v>
      </c>
      <c r="F81">
        <f t="shared" si="10"/>
        <v>8.2670113786270374</v>
      </c>
      <c r="G81">
        <f t="shared" si="12"/>
        <v>8.2561831695481569</v>
      </c>
      <c r="H81">
        <f t="shared" si="13"/>
        <v>8.2353195506502885</v>
      </c>
      <c r="P81">
        <v>8.3547793831556394</v>
      </c>
      <c r="R81">
        <f t="shared" si="8"/>
        <v>4.7944152294055797E-2</v>
      </c>
      <c r="S81">
        <f t="shared" si="9"/>
        <v>4.7944152294055797</v>
      </c>
    </row>
    <row r="82" spans="1:19" x14ac:dyDescent="0.35">
      <c r="A82">
        <v>1966.04</v>
      </c>
      <c r="B82" s="2">
        <v>4495.777</v>
      </c>
      <c r="C82">
        <f t="shared" si="7"/>
        <v>8.410893790699296</v>
      </c>
      <c r="D82">
        <v>1</v>
      </c>
      <c r="E82">
        <f t="shared" si="11"/>
        <v>8.2855977734903341</v>
      </c>
      <c r="F82">
        <f t="shared" si="10"/>
        <v>8.2825136051844375</v>
      </c>
      <c r="G82">
        <f t="shared" si="12"/>
        <v>8.2670113786270374</v>
      </c>
      <c r="H82">
        <f t="shared" si="13"/>
        <v>8.2561831695481569</v>
      </c>
      <c r="P82">
        <v>8.357746019323061</v>
      </c>
      <c r="R82">
        <f t="shared" si="8"/>
        <v>5.3147771376234942E-2</v>
      </c>
      <c r="S82">
        <f t="shared" si="9"/>
        <v>5.3147771376234942</v>
      </c>
    </row>
    <row r="83" spans="1:19" x14ac:dyDescent="0.35">
      <c r="A83">
        <v>1967.01</v>
      </c>
      <c r="B83" s="2">
        <v>4535.5910000000003</v>
      </c>
      <c r="C83">
        <f t="shared" si="7"/>
        <v>8.4197106737937499</v>
      </c>
      <c r="D83">
        <v>1</v>
      </c>
      <c r="E83">
        <f t="shared" si="11"/>
        <v>8.3095073024788384</v>
      </c>
      <c r="F83">
        <f t="shared" si="10"/>
        <v>8.2855977734903341</v>
      </c>
      <c r="G83">
        <f t="shared" si="12"/>
        <v>8.2825136051844375</v>
      </c>
      <c r="H83">
        <f t="shared" si="13"/>
        <v>8.2670113786270374</v>
      </c>
      <c r="P83">
        <v>8.3855417434734338</v>
      </c>
      <c r="R83">
        <f t="shared" si="8"/>
        <v>3.4168930320316093E-2</v>
      </c>
      <c r="S83">
        <f t="shared" si="9"/>
        <v>3.4168930320316093</v>
      </c>
    </row>
    <row r="84" spans="1:19" x14ac:dyDescent="0.35">
      <c r="A84">
        <v>1967.02</v>
      </c>
      <c r="B84" s="2">
        <v>4538.37</v>
      </c>
      <c r="C84">
        <f t="shared" si="7"/>
        <v>8.4203231957313882</v>
      </c>
      <c r="D84">
        <v>1</v>
      </c>
      <c r="E84">
        <f t="shared" si="11"/>
        <v>8.3220608862728511</v>
      </c>
      <c r="F84">
        <f t="shared" si="10"/>
        <v>8.3095073024788384</v>
      </c>
      <c r="G84">
        <f t="shared" si="12"/>
        <v>8.2855977734903341</v>
      </c>
      <c r="H84">
        <f t="shared" si="13"/>
        <v>8.2825136051844375</v>
      </c>
      <c r="P84">
        <v>8.3959327614085861</v>
      </c>
      <c r="R84">
        <f t="shared" si="8"/>
        <v>2.4390434322802079E-2</v>
      </c>
      <c r="S84">
        <f t="shared" si="9"/>
        <v>2.4390434322802079</v>
      </c>
    </row>
    <row r="85" spans="1:19" x14ac:dyDescent="0.35">
      <c r="A85">
        <v>1967.03</v>
      </c>
      <c r="B85" s="2">
        <v>4581.3090000000002</v>
      </c>
      <c r="C85">
        <f t="shared" si="7"/>
        <v>8.4297400441332062</v>
      </c>
      <c r="D85">
        <v>1</v>
      </c>
      <c r="E85">
        <f t="shared" si="11"/>
        <v>8.344050024040957</v>
      </c>
      <c r="F85">
        <f t="shared" si="10"/>
        <v>8.3220608862728511</v>
      </c>
      <c r="G85">
        <f t="shared" si="12"/>
        <v>8.3095073024788384</v>
      </c>
      <c r="H85">
        <f t="shared" si="13"/>
        <v>8.2855977734903341</v>
      </c>
      <c r="P85">
        <v>8.414853754454775</v>
      </c>
      <c r="R85">
        <f t="shared" si="8"/>
        <v>1.4886289678431197E-2</v>
      </c>
      <c r="S85">
        <f t="shared" si="9"/>
        <v>1.4886289678431197</v>
      </c>
    </row>
    <row r="86" spans="1:19" x14ac:dyDescent="0.35">
      <c r="A86">
        <v>1967.04</v>
      </c>
      <c r="B86" s="2">
        <v>4615.8530000000001</v>
      </c>
      <c r="C86">
        <f t="shared" si="7"/>
        <v>8.4372519619269486</v>
      </c>
      <c r="D86">
        <v>1</v>
      </c>
      <c r="E86">
        <f t="shared" si="11"/>
        <v>8.3668290336573534</v>
      </c>
      <c r="F86">
        <f t="shared" si="10"/>
        <v>8.344050024040957</v>
      </c>
      <c r="G86">
        <f t="shared" si="12"/>
        <v>8.3220608862728511</v>
      </c>
      <c r="H86">
        <f t="shared" si="13"/>
        <v>8.3095073024788384</v>
      </c>
      <c r="P86">
        <v>8.4390138988823509</v>
      </c>
      <c r="R86">
        <f t="shared" si="8"/>
        <v>-1.7619369554022768E-3</v>
      </c>
      <c r="S86">
        <f t="shared" si="9"/>
        <v>-0.17619369554022768</v>
      </c>
    </row>
    <row r="87" spans="1:19" x14ac:dyDescent="0.35">
      <c r="A87">
        <v>1968.01</v>
      </c>
      <c r="B87" s="2">
        <v>4709.9930000000004</v>
      </c>
      <c r="C87">
        <f t="shared" si="7"/>
        <v>8.4574417008097846</v>
      </c>
      <c r="D87">
        <v>1</v>
      </c>
      <c r="E87">
        <f t="shared" si="11"/>
        <v>8.3908798005139644</v>
      </c>
      <c r="F87">
        <f t="shared" si="10"/>
        <v>8.3668290336573534</v>
      </c>
      <c r="G87">
        <f t="shared" si="12"/>
        <v>8.344050024040957</v>
      </c>
      <c r="H87">
        <f t="shared" si="13"/>
        <v>8.3220608862728511</v>
      </c>
      <c r="P87">
        <v>8.4598082802764942</v>
      </c>
      <c r="R87">
        <f t="shared" si="8"/>
        <v>-2.3665794667095952E-3</v>
      </c>
      <c r="S87">
        <f t="shared" si="9"/>
        <v>-0.23665794667095952</v>
      </c>
    </row>
    <row r="88" spans="1:19" x14ac:dyDescent="0.35">
      <c r="A88">
        <v>1968.02</v>
      </c>
      <c r="B88" s="2">
        <v>4788.6880000000001</v>
      </c>
      <c r="C88">
        <f t="shared" si="7"/>
        <v>8.4740117489198212</v>
      </c>
      <c r="D88">
        <v>1</v>
      </c>
      <c r="E88">
        <f t="shared" si="11"/>
        <v>8.3942901458502632</v>
      </c>
      <c r="F88">
        <f t="shared" si="10"/>
        <v>8.3908798005139644</v>
      </c>
      <c r="G88">
        <f t="shared" si="12"/>
        <v>8.3668290336573534</v>
      </c>
      <c r="H88">
        <f t="shared" si="13"/>
        <v>8.344050024040957</v>
      </c>
      <c r="P88">
        <v>8.4589896438802672</v>
      </c>
      <c r="R88">
        <f t="shared" si="8"/>
        <v>1.5022105039554035E-2</v>
      </c>
      <c r="S88">
        <f t="shared" si="9"/>
        <v>1.5022105039554035</v>
      </c>
    </row>
    <row r="89" spans="1:19" x14ac:dyDescent="0.35">
      <c r="A89">
        <v>1968.03</v>
      </c>
      <c r="B89" s="2">
        <v>4825.799</v>
      </c>
      <c r="C89">
        <f t="shared" si="7"/>
        <v>8.4817315959185287</v>
      </c>
      <c r="D89">
        <v>1</v>
      </c>
      <c r="E89">
        <f t="shared" si="11"/>
        <v>8.4027235354496952</v>
      </c>
      <c r="F89">
        <f t="shared" si="10"/>
        <v>8.3942901458502632</v>
      </c>
      <c r="G89">
        <f t="shared" si="12"/>
        <v>8.3908798005139644</v>
      </c>
      <c r="H89">
        <f t="shared" si="13"/>
        <v>8.3668290336573534</v>
      </c>
      <c r="P89">
        <v>8.4712267225862927</v>
      </c>
      <c r="R89">
        <f t="shared" si="8"/>
        <v>1.0504873332235931E-2</v>
      </c>
      <c r="S89">
        <f t="shared" si="9"/>
        <v>1.0504873332235931</v>
      </c>
    </row>
    <row r="90" spans="1:19" x14ac:dyDescent="0.35">
      <c r="A90">
        <v>1968.04</v>
      </c>
      <c r="B90" s="2">
        <v>4844.7790000000005</v>
      </c>
      <c r="C90">
        <f t="shared" si="7"/>
        <v>8.4856569092494265</v>
      </c>
      <c r="D90">
        <v>1</v>
      </c>
      <c r="E90">
        <f t="shared" si="11"/>
        <v>8.410893790699296</v>
      </c>
      <c r="F90">
        <f t="shared" si="10"/>
        <v>8.4027235354496952</v>
      </c>
      <c r="G90">
        <f t="shared" si="12"/>
        <v>8.3942901458502632</v>
      </c>
      <c r="H90">
        <f t="shared" si="13"/>
        <v>8.3908798005139644</v>
      </c>
      <c r="P90">
        <v>8.4844190206470014</v>
      </c>
      <c r="R90">
        <f t="shared" si="8"/>
        <v>1.2378886024251301E-3</v>
      </c>
      <c r="S90">
        <f t="shared" si="9"/>
        <v>0.12378886024251301</v>
      </c>
    </row>
    <row r="91" spans="1:19" x14ac:dyDescent="0.35">
      <c r="A91">
        <v>1969.01</v>
      </c>
      <c r="B91" s="2">
        <v>4920.6049999999996</v>
      </c>
      <c r="C91">
        <f t="shared" si="7"/>
        <v>8.5011867694061483</v>
      </c>
      <c r="D91">
        <v>1</v>
      </c>
      <c r="E91">
        <f t="shared" si="11"/>
        <v>8.4197106737937499</v>
      </c>
      <c r="F91">
        <f t="shared" si="10"/>
        <v>8.410893790699296</v>
      </c>
      <c r="G91">
        <f t="shared" si="12"/>
        <v>8.4027235354496952</v>
      </c>
      <c r="H91">
        <f t="shared" si="13"/>
        <v>8.3942901458502632</v>
      </c>
      <c r="P91">
        <v>8.4917049149265385</v>
      </c>
      <c r="R91">
        <f t="shared" si="8"/>
        <v>9.4818544796098081E-3</v>
      </c>
      <c r="S91">
        <f t="shared" si="9"/>
        <v>0.94818544796098081</v>
      </c>
    </row>
    <row r="92" spans="1:19" x14ac:dyDescent="0.35">
      <c r="A92">
        <v>1969.02</v>
      </c>
      <c r="B92" s="2">
        <v>4935.5640000000003</v>
      </c>
      <c r="C92">
        <f t="shared" si="7"/>
        <v>8.5042222310517523</v>
      </c>
      <c r="D92">
        <v>1</v>
      </c>
      <c r="E92">
        <f t="shared" si="11"/>
        <v>8.4203231957313882</v>
      </c>
      <c r="F92">
        <f t="shared" si="10"/>
        <v>8.4197106737937499</v>
      </c>
      <c r="G92">
        <f t="shared" si="12"/>
        <v>8.410893790699296</v>
      </c>
      <c r="H92">
        <f t="shared" si="13"/>
        <v>8.4027235354496952</v>
      </c>
      <c r="P92">
        <v>8.490800717643463</v>
      </c>
      <c r="R92">
        <f t="shared" si="8"/>
        <v>1.3421513408289343E-2</v>
      </c>
      <c r="S92">
        <f t="shared" si="9"/>
        <v>1.3421513408289343</v>
      </c>
    </row>
    <row r="93" spans="1:19" x14ac:dyDescent="0.35">
      <c r="A93">
        <v>1969.03</v>
      </c>
      <c r="B93" s="2">
        <v>4968.1639999999998</v>
      </c>
      <c r="C93">
        <f t="shared" si="7"/>
        <v>8.5108056343405956</v>
      </c>
      <c r="D93">
        <v>1</v>
      </c>
      <c r="E93">
        <f t="shared" si="11"/>
        <v>8.4297400441332062</v>
      </c>
      <c r="F93">
        <f t="shared" si="10"/>
        <v>8.4203231957313882</v>
      </c>
      <c r="G93">
        <f t="shared" si="12"/>
        <v>8.4197106737937499</v>
      </c>
      <c r="H93">
        <f t="shared" si="13"/>
        <v>8.410893790699296</v>
      </c>
      <c r="P93">
        <v>8.5027673524136098</v>
      </c>
      <c r="R93">
        <f t="shared" si="8"/>
        <v>8.0382819269857464E-3</v>
      </c>
      <c r="S93">
        <f t="shared" si="9"/>
        <v>0.80382819269857464</v>
      </c>
    </row>
    <row r="94" spans="1:19" x14ac:dyDescent="0.35">
      <c r="A94">
        <v>1969.04</v>
      </c>
      <c r="B94" s="2">
        <v>4943.9350000000004</v>
      </c>
      <c r="C94">
        <f t="shared" si="7"/>
        <v>8.5059168518019099</v>
      </c>
      <c r="D94">
        <v>1</v>
      </c>
      <c r="E94">
        <f t="shared" si="11"/>
        <v>8.4372519619269486</v>
      </c>
      <c r="F94">
        <f t="shared" si="10"/>
        <v>8.4297400441332062</v>
      </c>
      <c r="G94">
        <f t="shared" si="12"/>
        <v>8.4203231957313882</v>
      </c>
      <c r="H94">
        <f t="shared" si="13"/>
        <v>8.4197106737937499</v>
      </c>
      <c r="P94">
        <v>8.5107069175649279</v>
      </c>
      <c r="R94">
        <f t="shared" si="8"/>
        <v>-4.7900657630179921E-3</v>
      </c>
      <c r="S94">
        <f t="shared" si="9"/>
        <v>-0.47900657630179921</v>
      </c>
    </row>
    <row r="95" spans="1:19" x14ac:dyDescent="0.35">
      <c r="A95">
        <v>1970.01</v>
      </c>
      <c r="B95" s="2">
        <v>4936.5940000000001</v>
      </c>
      <c r="C95">
        <f t="shared" si="7"/>
        <v>8.5044308987014681</v>
      </c>
      <c r="D95">
        <v>1</v>
      </c>
      <c r="E95">
        <f t="shared" si="11"/>
        <v>8.4574417008097846</v>
      </c>
      <c r="F95">
        <f t="shared" si="10"/>
        <v>8.4372519619269486</v>
      </c>
      <c r="G95">
        <f t="shared" si="12"/>
        <v>8.4297400441332062</v>
      </c>
      <c r="H95">
        <f t="shared" si="13"/>
        <v>8.4203231957313882</v>
      </c>
      <c r="P95">
        <v>8.5304163254569936</v>
      </c>
      <c r="R95">
        <f t="shared" si="8"/>
        <v>-2.5985426755525509E-2</v>
      </c>
      <c r="S95">
        <f t="shared" si="9"/>
        <v>-2.5985426755525509</v>
      </c>
    </row>
    <row r="96" spans="1:19" x14ac:dyDescent="0.35">
      <c r="A96">
        <v>1970.02</v>
      </c>
      <c r="B96" s="2">
        <v>4943.6000000000004</v>
      </c>
      <c r="C96">
        <f t="shared" si="7"/>
        <v>8.5058490897155803</v>
      </c>
      <c r="D96">
        <v>1</v>
      </c>
      <c r="E96">
        <f t="shared" si="11"/>
        <v>8.4740117489198212</v>
      </c>
      <c r="F96">
        <f t="shared" si="10"/>
        <v>8.4574417008097846</v>
      </c>
      <c r="G96">
        <f t="shared" si="12"/>
        <v>8.4372519619269486</v>
      </c>
      <c r="H96">
        <f t="shared" si="13"/>
        <v>8.4297400441332062</v>
      </c>
      <c r="P96">
        <v>8.5443798100335595</v>
      </c>
      <c r="R96">
        <f t="shared" si="8"/>
        <v>-3.8530720317979217E-2</v>
      </c>
      <c r="S96">
        <f t="shared" si="9"/>
        <v>-3.8530720317979217</v>
      </c>
    </row>
    <row r="97" spans="1:19" x14ac:dyDescent="0.35">
      <c r="A97">
        <v>1970.03</v>
      </c>
      <c r="B97" s="2">
        <v>4989.1589999999997</v>
      </c>
      <c r="C97">
        <f t="shared" si="7"/>
        <v>8.5150226374674478</v>
      </c>
      <c r="D97">
        <v>1</v>
      </c>
      <c r="E97">
        <f t="shared" si="11"/>
        <v>8.4817315959185287</v>
      </c>
      <c r="F97">
        <f t="shared" si="10"/>
        <v>8.4740117489198212</v>
      </c>
      <c r="G97">
        <f t="shared" si="12"/>
        <v>8.4574417008097846</v>
      </c>
      <c r="H97">
        <f t="shared" si="13"/>
        <v>8.4372519619269486</v>
      </c>
      <c r="P97">
        <v>8.5471919529033826</v>
      </c>
      <c r="R97">
        <f t="shared" si="8"/>
        <v>-3.216931543593482E-2</v>
      </c>
      <c r="S97">
        <f t="shared" si="9"/>
        <v>-3.216931543593482</v>
      </c>
    </row>
    <row r="98" spans="1:19" x14ac:dyDescent="0.35">
      <c r="A98">
        <v>1970.04</v>
      </c>
      <c r="B98" s="2">
        <v>4935.6930000000002</v>
      </c>
      <c r="C98">
        <f t="shared" si="7"/>
        <v>8.5042483675407556</v>
      </c>
      <c r="D98">
        <v>1</v>
      </c>
      <c r="E98">
        <f t="shared" si="11"/>
        <v>8.4856569092494265</v>
      </c>
      <c r="F98">
        <f t="shared" si="10"/>
        <v>8.4817315959185287</v>
      </c>
      <c r="G98">
        <f t="shared" si="12"/>
        <v>8.4740117489198212</v>
      </c>
      <c r="H98">
        <f t="shared" si="13"/>
        <v>8.4574417008097846</v>
      </c>
      <c r="P98">
        <v>8.5529062177043951</v>
      </c>
      <c r="R98">
        <f t="shared" si="8"/>
        <v>-4.8657850163639438E-2</v>
      </c>
      <c r="S98">
        <f t="shared" si="9"/>
        <v>-4.8657850163639438</v>
      </c>
    </row>
    <row r="99" spans="1:19" x14ac:dyDescent="0.35">
      <c r="A99">
        <v>1971.01</v>
      </c>
      <c r="B99" s="2">
        <v>5069.7460000000001</v>
      </c>
      <c r="C99">
        <f t="shared" si="7"/>
        <v>8.5310459967109225</v>
      </c>
      <c r="D99">
        <v>1</v>
      </c>
      <c r="E99">
        <f t="shared" si="11"/>
        <v>8.5011867694061483</v>
      </c>
      <c r="F99">
        <f t="shared" si="10"/>
        <v>8.4856569092494265</v>
      </c>
      <c r="G99">
        <f t="shared" si="12"/>
        <v>8.4817315959185287</v>
      </c>
      <c r="H99">
        <f t="shared" si="13"/>
        <v>8.4740117489198212</v>
      </c>
      <c r="P99">
        <v>8.573412226499773</v>
      </c>
      <c r="R99">
        <f t="shared" si="8"/>
        <v>-4.2366229788850518E-2</v>
      </c>
      <c r="S99">
        <f t="shared" si="9"/>
        <v>-4.2366229788850518</v>
      </c>
    </row>
    <row r="100" spans="1:19" x14ac:dyDescent="0.35">
      <c r="A100">
        <v>1971.02</v>
      </c>
      <c r="B100" s="2">
        <v>5097.1790000000001</v>
      </c>
      <c r="C100">
        <f t="shared" si="7"/>
        <v>8.5364425284206682</v>
      </c>
      <c r="D100">
        <v>1</v>
      </c>
      <c r="E100">
        <f t="shared" si="11"/>
        <v>8.5042222310517523</v>
      </c>
      <c r="F100">
        <f t="shared" si="10"/>
        <v>8.5011867694061483</v>
      </c>
      <c r="G100">
        <f t="shared" si="12"/>
        <v>8.4856569092494265</v>
      </c>
      <c r="H100">
        <f t="shared" si="13"/>
        <v>8.4817315959185287</v>
      </c>
      <c r="P100">
        <v>8.573304554607482</v>
      </c>
      <c r="R100">
        <f t="shared" si="8"/>
        <v>-3.6862026186813779E-2</v>
      </c>
      <c r="S100">
        <f t="shared" si="9"/>
        <v>-3.6862026186813779</v>
      </c>
    </row>
    <row r="101" spans="1:19" x14ac:dyDescent="0.35">
      <c r="A101">
        <v>1971.03</v>
      </c>
      <c r="B101" s="2">
        <v>5139.1279999999997</v>
      </c>
      <c r="C101">
        <f t="shared" si="7"/>
        <v>8.5446386942516064</v>
      </c>
      <c r="D101">
        <v>1</v>
      </c>
      <c r="E101">
        <f t="shared" si="11"/>
        <v>8.5108056343405956</v>
      </c>
      <c r="F101">
        <f t="shared" si="10"/>
        <v>8.5042222310517523</v>
      </c>
      <c r="G101">
        <f t="shared" si="12"/>
        <v>8.5011867694061483</v>
      </c>
      <c r="H101">
        <f t="shared" si="13"/>
        <v>8.4856569092494265</v>
      </c>
      <c r="P101">
        <v>8.5790421037576383</v>
      </c>
      <c r="R101">
        <f t="shared" si="8"/>
        <v>-3.4403409506031934E-2</v>
      </c>
      <c r="S101">
        <f t="shared" si="9"/>
        <v>-3.4403409506031934</v>
      </c>
    </row>
    <row r="102" spans="1:19" x14ac:dyDescent="0.35">
      <c r="A102">
        <v>1971.04</v>
      </c>
      <c r="B102" s="2">
        <v>5151.2449999999999</v>
      </c>
      <c r="C102">
        <f t="shared" si="7"/>
        <v>8.5469937120143609</v>
      </c>
      <c r="D102">
        <v>1</v>
      </c>
      <c r="E102">
        <f t="shared" si="11"/>
        <v>8.5059168518019099</v>
      </c>
      <c r="F102">
        <f t="shared" si="10"/>
        <v>8.5108056343405956</v>
      </c>
      <c r="G102">
        <f t="shared" si="12"/>
        <v>8.5042222310517523</v>
      </c>
      <c r="H102">
        <f t="shared" si="13"/>
        <v>8.5011867694061483</v>
      </c>
      <c r="P102">
        <v>8.5753081932772179</v>
      </c>
      <c r="R102">
        <f t="shared" si="8"/>
        <v>-2.8314481262857072E-2</v>
      </c>
      <c r="S102">
        <f t="shared" si="9"/>
        <v>-2.8314481262857072</v>
      </c>
    </row>
    <row r="103" spans="1:19" x14ac:dyDescent="0.35">
      <c r="A103">
        <v>1972.01</v>
      </c>
      <c r="B103" s="2">
        <v>5245.9740000000002</v>
      </c>
      <c r="C103">
        <f t="shared" si="7"/>
        <v>8.5652162042574655</v>
      </c>
      <c r="D103">
        <v>1</v>
      </c>
      <c r="E103">
        <f t="shared" si="11"/>
        <v>8.5044308987014681</v>
      </c>
      <c r="F103">
        <f t="shared" si="10"/>
        <v>8.5059168518019099</v>
      </c>
      <c r="G103">
        <f t="shared" si="12"/>
        <v>8.5108056343405956</v>
      </c>
      <c r="H103">
        <f t="shared" si="13"/>
        <v>8.5042222310517523</v>
      </c>
      <c r="P103">
        <v>8.5753494074618892</v>
      </c>
      <c r="R103">
        <f t="shared" si="8"/>
        <v>-1.013320320442368E-2</v>
      </c>
      <c r="S103">
        <f t="shared" si="9"/>
        <v>-1.013320320442368</v>
      </c>
    </row>
    <row r="104" spans="1:19" x14ac:dyDescent="0.35">
      <c r="A104">
        <v>1972.02</v>
      </c>
      <c r="B104" s="2">
        <v>5365.0450000000001</v>
      </c>
      <c r="C104">
        <f t="shared" si="7"/>
        <v>8.5876600427276646</v>
      </c>
      <c r="D104">
        <v>1</v>
      </c>
      <c r="E104">
        <f t="shared" si="11"/>
        <v>8.5058490897155803</v>
      </c>
      <c r="F104">
        <f t="shared" si="10"/>
        <v>8.5044308987014681</v>
      </c>
      <c r="G104">
        <f t="shared" si="12"/>
        <v>8.5059168518019099</v>
      </c>
      <c r="H104">
        <f t="shared" si="13"/>
        <v>8.5108056343405956</v>
      </c>
      <c r="P104">
        <v>8.5800758707427587</v>
      </c>
      <c r="R104">
        <f t="shared" si="8"/>
        <v>7.5841719849059075E-3</v>
      </c>
      <c r="S104">
        <f t="shared" si="9"/>
        <v>0.75841719849059075</v>
      </c>
    </row>
    <row r="105" spans="1:19" x14ac:dyDescent="0.35">
      <c r="A105">
        <v>1972.03</v>
      </c>
      <c r="B105" s="2">
        <v>5415.7120000000004</v>
      </c>
      <c r="C105">
        <f t="shared" si="7"/>
        <v>8.597059637402749</v>
      </c>
      <c r="D105">
        <v>1</v>
      </c>
      <c r="E105">
        <f t="shared" si="11"/>
        <v>8.5150226374674478</v>
      </c>
      <c r="F105">
        <f t="shared" si="10"/>
        <v>8.5058490897155803</v>
      </c>
      <c r="G105">
        <f t="shared" si="12"/>
        <v>8.5044308987014681</v>
      </c>
      <c r="H105">
        <f t="shared" si="13"/>
        <v>8.5059168518019099</v>
      </c>
      <c r="P105">
        <v>8.5889309588608853</v>
      </c>
      <c r="R105">
        <f t="shared" si="8"/>
        <v>8.1286785418637209E-3</v>
      </c>
      <c r="S105">
        <f t="shared" si="9"/>
        <v>0.81286785418637209</v>
      </c>
    </row>
    <row r="106" spans="1:19" x14ac:dyDescent="0.35">
      <c r="A106">
        <v>1972.04</v>
      </c>
      <c r="B106" s="2">
        <v>5506.3959999999997</v>
      </c>
      <c r="C106">
        <f t="shared" si="7"/>
        <v>8.613665604656461</v>
      </c>
      <c r="D106">
        <v>1</v>
      </c>
      <c r="E106">
        <f t="shared" si="11"/>
        <v>8.5042483675407556</v>
      </c>
      <c r="F106">
        <f t="shared" si="10"/>
        <v>8.5150226374674478</v>
      </c>
      <c r="G106">
        <f t="shared" si="12"/>
        <v>8.5058490897155803</v>
      </c>
      <c r="H106">
        <f t="shared" si="13"/>
        <v>8.5044308987014681</v>
      </c>
      <c r="P106">
        <v>8.5726653103296808</v>
      </c>
      <c r="R106">
        <f t="shared" si="8"/>
        <v>4.1000294326780207E-2</v>
      </c>
      <c r="S106">
        <f t="shared" si="9"/>
        <v>4.1000294326780207</v>
      </c>
    </row>
    <row r="107" spans="1:19" x14ac:dyDescent="0.35">
      <c r="A107">
        <v>1973.01</v>
      </c>
      <c r="B107" s="2">
        <v>5642.6689999999999</v>
      </c>
      <c r="C107">
        <f t="shared" si="7"/>
        <v>8.6381124595058996</v>
      </c>
      <c r="D107">
        <v>1</v>
      </c>
      <c r="E107">
        <f t="shared" si="11"/>
        <v>8.5310459967109225</v>
      </c>
      <c r="F107">
        <f t="shared" si="10"/>
        <v>8.5042483675407556</v>
      </c>
      <c r="G107">
        <f t="shared" si="12"/>
        <v>8.5150226374674478</v>
      </c>
      <c r="H107">
        <f t="shared" si="13"/>
        <v>8.5058490897155803</v>
      </c>
      <c r="P107">
        <v>8.6066416593804682</v>
      </c>
      <c r="R107">
        <f t="shared" si="8"/>
        <v>3.1470800125431353E-2</v>
      </c>
      <c r="S107">
        <f t="shared" si="9"/>
        <v>3.1470800125431353</v>
      </c>
    </row>
    <row r="108" spans="1:19" x14ac:dyDescent="0.35">
      <c r="A108">
        <v>1973.02</v>
      </c>
      <c r="B108" s="2">
        <v>5704.098</v>
      </c>
      <c r="C108">
        <f t="shared" si="7"/>
        <v>8.6489401428722079</v>
      </c>
      <c r="D108">
        <v>1</v>
      </c>
      <c r="E108">
        <f t="shared" si="11"/>
        <v>8.5364425284206682</v>
      </c>
      <c r="F108">
        <f t="shared" si="10"/>
        <v>8.5310459967109225</v>
      </c>
      <c r="G108">
        <f t="shared" si="12"/>
        <v>8.5042483675407556</v>
      </c>
      <c r="H108">
        <f t="shared" si="13"/>
        <v>8.5150226374674478</v>
      </c>
      <c r="P108">
        <v>8.6076482976027915</v>
      </c>
      <c r="R108">
        <f t="shared" si="8"/>
        <v>4.1291845269416427E-2</v>
      </c>
      <c r="S108">
        <f t="shared" si="9"/>
        <v>4.1291845269416427</v>
      </c>
    </row>
    <row r="109" spans="1:19" x14ac:dyDescent="0.35">
      <c r="A109">
        <v>1973.03</v>
      </c>
      <c r="B109" s="2">
        <v>5674.1</v>
      </c>
      <c r="C109">
        <f t="shared" si="7"/>
        <v>8.6436672394644614</v>
      </c>
      <c r="D109">
        <v>1</v>
      </c>
      <c r="E109">
        <f t="shared" si="11"/>
        <v>8.5446386942516064</v>
      </c>
      <c r="F109">
        <f t="shared" si="10"/>
        <v>8.5364425284206682</v>
      </c>
      <c r="G109">
        <f t="shared" si="12"/>
        <v>8.5310459967109225</v>
      </c>
      <c r="H109">
        <f t="shared" si="13"/>
        <v>8.5042483675407556</v>
      </c>
      <c r="P109">
        <v>8.6086454529714764</v>
      </c>
      <c r="R109">
        <f t="shared" si="8"/>
        <v>3.502178649298493E-2</v>
      </c>
      <c r="S109">
        <f t="shared" si="9"/>
        <v>3.502178649298493</v>
      </c>
    </row>
    <row r="110" spans="1:19" x14ac:dyDescent="0.35">
      <c r="A110">
        <v>1973.04</v>
      </c>
      <c r="B110" s="2">
        <v>5727.96</v>
      </c>
      <c r="C110">
        <f t="shared" si="7"/>
        <v>8.6531147253758753</v>
      </c>
      <c r="D110">
        <v>1</v>
      </c>
      <c r="E110">
        <f t="shared" si="11"/>
        <v>8.5469937120143609</v>
      </c>
      <c r="F110">
        <f t="shared" si="10"/>
        <v>8.5446386942516064</v>
      </c>
      <c r="G110">
        <f t="shared" si="12"/>
        <v>8.5364425284206682</v>
      </c>
      <c r="H110">
        <f t="shared" si="13"/>
        <v>8.5310459967109225</v>
      </c>
      <c r="P110">
        <v>8.6157570369599483</v>
      </c>
      <c r="R110">
        <f t="shared" si="8"/>
        <v>3.7357688415927015E-2</v>
      </c>
      <c r="S110">
        <f t="shared" si="9"/>
        <v>3.7357688415927015</v>
      </c>
    </row>
    <row r="111" spans="1:19" x14ac:dyDescent="0.35">
      <c r="A111">
        <v>1974.01</v>
      </c>
      <c r="B111" s="2">
        <v>5678.7129999999997</v>
      </c>
      <c r="C111">
        <f t="shared" si="7"/>
        <v>8.644479901534007</v>
      </c>
      <c r="D111">
        <v>1</v>
      </c>
      <c r="E111">
        <f t="shared" si="11"/>
        <v>8.5652162042574655</v>
      </c>
      <c r="F111">
        <f t="shared" si="10"/>
        <v>8.5469937120143609</v>
      </c>
      <c r="G111">
        <f t="shared" si="12"/>
        <v>8.5446386942516064</v>
      </c>
      <c r="H111">
        <f t="shared" si="13"/>
        <v>8.5364425284206682</v>
      </c>
      <c r="P111">
        <v>8.6365560674001092</v>
      </c>
      <c r="R111">
        <f t="shared" si="8"/>
        <v>7.9238341338978557E-3</v>
      </c>
      <c r="S111">
        <f t="shared" si="9"/>
        <v>0.79238341338978557</v>
      </c>
    </row>
    <row r="112" spans="1:19" x14ac:dyDescent="0.35">
      <c r="A112">
        <v>1974.02</v>
      </c>
      <c r="B112" s="2">
        <v>5692.21</v>
      </c>
      <c r="C112">
        <f t="shared" si="7"/>
        <v>8.6468538524153367</v>
      </c>
      <c r="D112">
        <v>1</v>
      </c>
      <c r="E112">
        <f t="shared" si="11"/>
        <v>8.5876600427276646</v>
      </c>
      <c r="F112">
        <f t="shared" si="10"/>
        <v>8.5652162042574655</v>
      </c>
      <c r="G112">
        <f t="shared" si="12"/>
        <v>8.5469937120143609</v>
      </c>
      <c r="H112">
        <f t="shared" si="13"/>
        <v>8.5446386942516064</v>
      </c>
      <c r="P112">
        <v>8.6582899502123176</v>
      </c>
      <c r="R112">
        <f t="shared" si="8"/>
        <v>-1.143609779698096E-2</v>
      </c>
      <c r="S112">
        <f t="shared" si="9"/>
        <v>-1.143609779698096</v>
      </c>
    </row>
    <row r="113" spans="1:19" x14ac:dyDescent="0.35">
      <c r="A113">
        <v>1974.03</v>
      </c>
      <c r="B113" s="2">
        <v>5638.4110000000001</v>
      </c>
      <c r="C113">
        <f t="shared" si="7"/>
        <v>8.6373575672079621</v>
      </c>
      <c r="D113">
        <v>1</v>
      </c>
      <c r="E113">
        <f t="shared" si="11"/>
        <v>8.597059637402749</v>
      </c>
      <c r="F113">
        <f t="shared" si="10"/>
        <v>8.5876600427276646</v>
      </c>
      <c r="G113">
        <f t="shared" si="12"/>
        <v>8.5652162042574655</v>
      </c>
      <c r="H113">
        <f t="shared" si="13"/>
        <v>8.5469937120143609</v>
      </c>
      <c r="P113">
        <v>8.6597267135930203</v>
      </c>
      <c r="R113">
        <f t="shared" si="8"/>
        <v>-2.2369146385058158E-2</v>
      </c>
      <c r="S113">
        <f t="shared" si="9"/>
        <v>-2.2369146385058158</v>
      </c>
    </row>
    <row r="114" spans="1:19" x14ac:dyDescent="0.35">
      <c r="A114">
        <v>1974.04</v>
      </c>
      <c r="B114" s="2">
        <v>5616.5259999999998</v>
      </c>
      <c r="C114">
        <f t="shared" si="7"/>
        <v>8.633468602288394</v>
      </c>
      <c r="D114">
        <v>1</v>
      </c>
      <c r="E114">
        <f t="shared" si="11"/>
        <v>8.613665604656461</v>
      </c>
      <c r="F114">
        <f t="shared" si="10"/>
        <v>8.597059637402749</v>
      </c>
      <c r="G114">
        <f t="shared" si="12"/>
        <v>8.5876600427276646</v>
      </c>
      <c r="H114">
        <f t="shared" si="13"/>
        <v>8.5652162042574655</v>
      </c>
      <c r="P114">
        <v>8.6781859277472329</v>
      </c>
      <c r="R114">
        <f t="shared" si="8"/>
        <v>-4.4717325458838886E-2</v>
      </c>
      <c r="S114">
        <f t="shared" si="9"/>
        <v>-4.4717325458838886</v>
      </c>
    </row>
    <row r="115" spans="1:19" x14ac:dyDescent="0.35">
      <c r="A115">
        <v>1975.01</v>
      </c>
      <c r="B115" s="2">
        <v>5548.1559999999999</v>
      </c>
      <c r="C115">
        <f t="shared" si="7"/>
        <v>8.6212208992802193</v>
      </c>
      <c r="D115">
        <v>1</v>
      </c>
      <c r="E115">
        <f t="shared" si="11"/>
        <v>8.6381124595058996</v>
      </c>
      <c r="F115">
        <f t="shared" si="10"/>
        <v>8.613665604656461</v>
      </c>
      <c r="G115">
        <f t="shared" si="12"/>
        <v>8.597059637402749</v>
      </c>
      <c r="H115">
        <f t="shared" si="13"/>
        <v>8.5876600427276646</v>
      </c>
      <c r="P115">
        <v>8.7061143654494977</v>
      </c>
      <c r="R115">
        <f t="shared" si="8"/>
        <v>-8.4893466169278398E-2</v>
      </c>
      <c r="S115">
        <f t="shared" si="9"/>
        <v>-8.4893466169278398</v>
      </c>
    </row>
    <row r="116" spans="1:19" x14ac:dyDescent="0.35">
      <c r="A116">
        <v>1975.02</v>
      </c>
      <c r="B116" s="2">
        <v>5587.8</v>
      </c>
      <c r="C116">
        <f t="shared" si="7"/>
        <v>8.6283409287556676</v>
      </c>
      <c r="D116">
        <v>1</v>
      </c>
      <c r="E116">
        <f t="shared" si="11"/>
        <v>8.6489401428722079</v>
      </c>
      <c r="F116">
        <f t="shared" si="10"/>
        <v>8.6381124595058996</v>
      </c>
      <c r="G116">
        <f t="shared" si="12"/>
        <v>8.613665604656461</v>
      </c>
      <c r="H116">
        <f t="shared" si="13"/>
        <v>8.597059637402749</v>
      </c>
      <c r="P116">
        <v>8.7107953023473073</v>
      </c>
      <c r="R116">
        <f t="shared" si="8"/>
        <v>-8.2454373591639651E-2</v>
      </c>
      <c r="S116">
        <f t="shared" si="9"/>
        <v>-8.2454373591639651</v>
      </c>
    </row>
    <row r="117" spans="1:19" x14ac:dyDescent="0.35">
      <c r="A117">
        <v>1975.03</v>
      </c>
      <c r="B117" s="2">
        <v>5683.4440000000004</v>
      </c>
      <c r="C117">
        <f t="shared" si="7"/>
        <v>8.6453126659947355</v>
      </c>
      <c r="D117">
        <v>1</v>
      </c>
      <c r="E117">
        <f t="shared" si="11"/>
        <v>8.6436672394644614</v>
      </c>
      <c r="F117">
        <f t="shared" si="10"/>
        <v>8.6489401428722079</v>
      </c>
      <c r="G117">
        <f t="shared" si="12"/>
        <v>8.6381124595058996</v>
      </c>
      <c r="H117">
        <f t="shared" si="13"/>
        <v>8.613665604656461</v>
      </c>
      <c r="P117">
        <v>8.7027316691860044</v>
      </c>
      <c r="R117">
        <f t="shared" si="8"/>
        <v>-5.7419003191268914E-2</v>
      </c>
      <c r="S117">
        <f t="shared" si="9"/>
        <v>-5.7419003191268914</v>
      </c>
    </row>
    <row r="118" spans="1:19" x14ac:dyDescent="0.35">
      <c r="A118">
        <v>1975.04</v>
      </c>
      <c r="B118" s="2">
        <v>5759.9719999999998</v>
      </c>
      <c r="C118">
        <f t="shared" si="7"/>
        <v>8.658687892567011</v>
      </c>
      <c r="D118">
        <v>1</v>
      </c>
      <c r="E118">
        <f t="shared" si="11"/>
        <v>8.6531147253758753</v>
      </c>
      <c r="F118">
        <f t="shared" si="10"/>
        <v>8.6436672394644614</v>
      </c>
      <c r="G118">
        <f t="shared" si="12"/>
        <v>8.6489401428722079</v>
      </c>
      <c r="H118">
        <f t="shared" si="13"/>
        <v>8.6381124595058996</v>
      </c>
      <c r="P118">
        <v>8.7213386563087347</v>
      </c>
      <c r="R118">
        <f t="shared" si="8"/>
        <v>-6.2650763741723736E-2</v>
      </c>
      <c r="S118">
        <f t="shared" si="9"/>
        <v>-6.2650763741723736</v>
      </c>
    </row>
    <row r="119" spans="1:19" x14ac:dyDescent="0.35">
      <c r="A119">
        <v>1976.01</v>
      </c>
      <c r="B119" s="2">
        <v>5889.5</v>
      </c>
      <c r="C119">
        <f t="shared" si="7"/>
        <v>8.6809263833988393</v>
      </c>
      <c r="D119">
        <v>1</v>
      </c>
      <c r="E119">
        <f t="shared" si="11"/>
        <v>8.644479901534007</v>
      </c>
      <c r="F119">
        <f t="shared" si="10"/>
        <v>8.6531147253758753</v>
      </c>
      <c r="G119">
        <f t="shared" si="12"/>
        <v>8.6436672394644614</v>
      </c>
      <c r="H119">
        <f t="shared" si="13"/>
        <v>8.6489401428722079</v>
      </c>
      <c r="P119">
        <v>8.711945947038199</v>
      </c>
      <c r="R119">
        <f t="shared" si="8"/>
        <v>-3.101956363935976E-2</v>
      </c>
      <c r="S119">
        <f t="shared" si="9"/>
        <v>-3.101956363935976</v>
      </c>
    </row>
    <row r="120" spans="1:19" x14ac:dyDescent="0.35">
      <c r="A120">
        <v>1976.02</v>
      </c>
      <c r="B120" s="2">
        <v>5932.7110000000002</v>
      </c>
      <c r="C120">
        <f t="shared" si="7"/>
        <v>8.6882365544705245</v>
      </c>
      <c r="D120">
        <v>1</v>
      </c>
      <c r="E120">
        <f t="shared" si="11"/>
        <v>8.6468538524153367</v>
      </c>
      <c r="F120">
        <f t="shared" si="10"/>
        <v>8.644479901534007</v>
      </c>
      <c r="G120">
        <f t="shared" si="12"/>
        <v>8.6531147253758753</v>
      </c>
      <c r="H120">
        <f t="shared" si="13"/>
        <v>8.6436672394644614</v>
      </c>
      <c r="P120">
        <v>8.714929441262818</v>
      </c>
      <c r="R120">
        <f t="shared" si="8"/>
        <v>-2.6692886792293535E-2</v>
      </c>
      <c r="S120">
        <f t="shared" si="9"/>
        <v>-2.6692886792293535</v>
      </c>
    </row>
    <row r="121" spans="1:19" x14ac:dyDescent="0.35">
      <c r="A121">
        <v>1976.03</v>
      </c>
      <c r="B121" s="2">
        <v>5965.2650000000003</v>
      </c>
      <c r="C121">
        <f t="shared" si="7"/>
        <v>8.6937087593624867</v>
      </c>
      <c r="D121">
        <v>1</v>
      </c>
      <c r="E121">
        <f t="shared" si="11"/>
        <v>8.6373575672079621</v>
      </c>
      <c r="F121">
        <f t="shared" si="10"/>
        <v>8.6468538524153367</v>
      </c>
      <c r="G121">
        <f t="shared" si="12"/>
        <v>8.644479901534007</v>
      </c>
      <c r="H121">
        <f t="shared" si="13"/>
        <v>8.6531147253758753</v>
      </c>
      <c r="P121">
        <v>8.707020612418912</v>
      </c>
      <c r="R121">
        <f t="shared" si="8"/>
        <v>-1.3311853056425349E-2</v>
      </c>
      <c r="S121">
        <f t="shared" si="9"/>
        <v>-1.3311853056425349</v>
      </c>
    </row>
    <row r="122" spans="1:19" x14ac:dyDescent="0.35">
      <c r="A122">
        <v>1976.04</v>
      </c>
      <c r="B122" s="2">
        <v>6008.5039999999999</v>
      </c>
      <c r="C122">
        <f t="shared" si="7"/>
        <v>8.7009310780746905</v>
      </c>
      <c r="D122">
        <v>1</v>
      </c>
      <c r="E122">
        <f t="shared" si="11"/>
        <v>8.633468602288394</v>
      </c>
      <c r="F122">
        <f t="shared" si="10"/>
        <v>8.6373575672079621</v>
      </c>
      <c r="G122">
        <f t="shared" si="12"/>
        <v>8.6468538524153367</v>
      </c>
      <c r="H122">
        <f t="shared" si="13"/>
        <v>8.644479901534007</v>
      </c>
      <c r="P122">
        <v>8.7029702869037955</v>
      </c>
      <c r="R122">
        <f t="shared" si="8"/>
        <v>-2.0392088291050214E-3</v>
      </c>
      <c r="S122">
        <f t="shared" si="9"/>
        <v>-0.20392088291050214</v>
      </c>
    </row>
    <row r="123" spans="1:19" x14ac:dyDescent="0.35">
      <c r="A123">
        <v>1977.01</v>
      </c>
      <c r="B123" s="2">
        <v>6079.4939999999997</v>
      </c>
      <c r="C123">
        <f t="shared" si="7"/>
        <v>8.7126767478127185</v>
      </c>
      <c r="D123">
        <v>1</v>
      </c>
      <c r="E123">
        <f t="shared" si="11"/>
        <v>8.6212208992802193</v>
      </c>
      <c r="F123">
        <f t="shared" si="10"/>
        <v>8.633468602288394</v>
      </c>
      <c r="G123">
        <f t="shared" si="12"/>
        <v>8.6373575672079621</v>
      </c>
      <c r="H123">
        <f t="shared" si="13"/>
        <v>8.6468538524153367</v>
      </c>
      <c r="P123">
        <v>8.692075915165745</v>
      </c>
      <c r="R123">
        <f t="shared" si="8"/>
        <v>2.0600832646973544E-2</v>
      </c>
      <c r="S123">
        <f t="shared" si="9"/>
        <v>2.0600832646973544</v>
      </c>
    </row>
    <row r="124" spans="1:19" x14ac:dyDescent="0.35">
      <c r="A124">
        <v>1977.02</v>
      </c>
      <c r="B124" s="2">
        <v>6197.6859999999997</v>
      </c>
      <c r="C124">
        <f t="shared" si="7"/>
        <v>8.7319312755606457</v>
      </c>
      <c r="D124">
        <v>1</v>
      </c>
      <c r="E124">
        <f t="shared" si="11"/>
        <v>8.6283409287556676</v>
      </c>
      <c r="F124">
        <f t="shared" si="10"/>
        <v>8.6212208992802193</v>
      </c>
      <c r="G124">
        <f t="shared" si="12"/>
        <v>8.633468602288394</v>
      </c>
      <c r="H124">
        <f t="shared" si="13"/>
        <v>8.6373575672079621</v>
      </c>
      <c r="P124">
        <v>8.7022523546454451</v>
      </c>
      <c r="R124">
        <f t="shared" si="8"/>
        <v>2.9678920915200635E-2</v>
      </c>
      <c r="S124">
        <f t="shared" si="9"/>
        <v>2.9678920915200635</v>
      </c>
    </row>
    <row r="125" spans="1:19" x14ac:dyDescent="0.35">
      <c r="A125">
        <v>1977.03</v>
      </c>
      <c r="B125" s="2">
        <v>6309.5140000000001</v>
      </c>
      <c r="C125">
        <f t="shared" si="7"/>
        <v>8.749813931966802</v>
      </c>
      <c r="D125">
        <v>1</v>
      </c>
      <c r="E125">
        <f t="shared" si="11"/>
        <v>8.6453126659947355</v>
      </c>
      <c r="F125">
        <f t="shared" si="10"/>
        <v>8.6283409287556676</v>
      </c>
      <c r="G125">
        <f t="shared" si="12"/>
        <v>8.6212208992802193</v>
      </c>
      <c r="H125">
        <f t="shared" si="13"/>
        <v>8.633468602288394</v>
      </c>
      <c r="P125">
        <v>8.719806726519403</v>
      </c>
      <c r="R125">
        <f t="shared" si="8"/>
        <v>3.0007205447398988E-2</v>
      </c>
      <c r="S125">
        <f t="shared" si="9"/>
        <v>3.0007205447398988</v>
      </c>
    </row>
    <row r="126" spans="1:19" x14ac:dyDescent="0.35">
      <c r="A126">
        <v>1977.04</v>
      </c>
      <c r="B126" s="2">
        <v>6309.652</v>
      </c>
      <c r="C126">
        <f t="shared" si="7"/>
        <v>8.7498358034597352</v>
      </c>
      <c r="D126">
        <v>1</v>
      </c>
      <c r="E126">
        <f t="shared" si="11"/>
        <v>8.658687892567011</v>
      </c>
      <c r="F126">
        <f t="shared" si="10"/>
        <v>8.6453126659947355</v>
      </c>
      <c r="G126">
        <f t="shared" si="12"/>
        <v>8.6283409287556676</v>
      </c>
      <c r="H126">
        <f t="shared" si="13"/>
        <v>8.6212208992802193</v>
      </c>
      <c r="P126">
        <v>8.7248374274154976</v>
      </c>
      <c r="R126">
        <f t="shared" si="8"/>
        <v>2.4998376044237602E-2</v>
      </c>
      <c r="S126">
        <f t="shared" si="9"/>
        <v>2.4998376044237602</v>
      </c>
    </row>
    <row r="127" spans="1:19" x14ac:dyDescent="0.35">
      <c r="A127">
        <v>1978.01</v>
      </c>
      <c r="B127" s="2">
        <v>6329.7910000000002</v>
      </c>
      <c r="C127">
        <f t="shared" si="7"/>
        <v>8.7530224972155697</v>
      </c>
      <c r="D127">
        <v>1</v>
      </c>
      <c r="E127">
        <f t="shared" si="11"/>
        <v>8.6809263833988393</v>
      </c>
      <c r="F127">
        <f t="shared" si="10"/>
        <v>8.658687892567011</v>
      </c>
      <c r="G127">
        <f t="shared" si="12"/>
        <v>8.6453126659947355</v>
      </c>
      <c r="H127">
        <f t="shared" si="13"/>
        <v>8.6283409287556676</v>
      </c>
      <c r="P127">
        <v>8.7458387533019568</v>
      </c>
      <c r="R127">
        <f t="shared" si="8"/>
        <v>7.1837439136128722E-3</v>
      </c>
      <c r="S127">
        <f t="shared" si="9"/>
        <v>0.71837439136128722</v>
      </c>
    </row>
    <row r="128" spans="1:19" x14ac:dyDescent="0.35">
      <c r="A128">
        <v>1978.02</v>
      </c>
      <c r="B128" s="2">
        <v>6574.39</v>
      </c>
      <c r="C128">
        <f t="shared" si="7"/>
        <v>8.790937077076638</v>
      </c>
      <c r="D128">
        <v>1</v>
      </c>
      <c r="E128">
        <f t="shared" si="11"/>
        <v>8.6882365544705245</v>
      </c>
      <c r="F128">
        <f t="shared" si="10"/>
        <v>8.6809263833988393</v>
      </c>
      <c r="G128">
        <f t="shared" si="12"/>
        <v>8.658687892567011</v>
      </c>
      <c r="H128">
        <f t="shared" si="13"/>
        <v>8.6453126659947355</v>
      </c>
      <c r="P128">
        <v>8.7498726893403038</v>
      </c>
      <c r="R128">
        <f t="shared" si="8"/>
        <v>4.106438773633414E-2</v>
      </c>
      <c r="S128">
        <f t="shared" si="9"/>
        <v>4.106438773633414</v>
      </c>
    </row>
    <row r="129" spans="1:19" x14ac:dyDescent="0.35">
      <c r="A129">
        <v>1978.03</v>
      </c>
      <c r="B129" s="2">
        <v>6640.4970000000003</v>
      </c>
      <c r="C129">
        <f t="shared" si="7"/>
        <v>8.8009420890669929</v>
      </c>
      <c r="D129">
        <v>1</v>
      </c>
      <c r="E129">
        <f t="shared" si="11"/>
        <v>8.6937087593624867</v>
      </c>
      <c r="F129">
        <f t="shared" si="10"/>
        <v>8.6882365544705245</v>
      </c>
      <c r="G129">
        <f t="shared" si="12"/>
        <v>8.6809263833988393</v>
      </c>
      <c r="H129">
        <f t="shared" si="13"/>
        <v>8.658687892567011</v>
      </c>
      <c r="P129">
        <v>8.7547797116787827</v>
      </c>
      <c r="R129">
        <f t="shared" si="8"/>
        <v>4.6162377388210274E-2</v>
      </c>
      <c r="S129">
        <f t="shared" si="9"/>
        <v>4.6162377388210274</v>
      </c>
    </row>
    <row r="130" spans="1:19" x14ac:dyDescent="0.35">
      <c r="A130">
        <v>1978.04</v>
      </c>
      <c r="B130" s="2">
        <v>6729.7550000000001</v>
      </c>
      <c r="C130">
        <f t="shared" si="7"/>
        <v>8.8142940178156497</v>
      </c>
      <c r="D130">
        <v>1</v>
      </c>
      <c r="E130">
        <f t="shared" si="11"/>
        <v>8.7009310780746905</v>
      </c>
      <c r="F130">
        <f t="shared" si="10"/>
        <v>8.6937087593624867</v>
      </c>
      <c r="G130">
        <f t="shared" si="12"/>
        <v>8.6882365544705245</v>
      </c>
      <c r="H130">
        <f t="shared" si="13"/>
        <v>8.6809263833988393</v>
      </c>
      <c r="P130">
        <v>8.7668728807648453</v>
      </c>
      <c r="R130">
        <f t="shared" si="8"/>
        <v>4.7421137050804418E-2</v>
      </c>
      <c r="S130">
        <f t="shared" si="9"/>
        <v>4.7421137050804418</v>
      </c>
    </row>
    <row r="131" spans="1:19" x14ac:dyDescent="0.35">
      <c r="A131">
        <v>1979.01</v>
      </c>
      <c r="B131" s="2">
        <v>6741.8540000000003</v>
      </c>
      <c r="C131">
        <f t="shared" si="7"/>
        <v>8.8160902402643622</v>
      </c>
      <c r="D131">
        <v>1</v>
      </c>
      <c r="E131">
        <f t="shared" si="11"/>
        <v>8.7126767478127185</v>
      </c>
      <c r="F131">
        <f t="shared" si="10"/>
        <v>8.7009310780746905</v>
      </c>
      <c r="G131">
        <f t="shared" si="12"/>
        <v>8.6937087593624867</v>
      </c>
      <c r="H131">
        <f t="shared" si="13"/>
        <v>8.6882365544705245</v>
      </c>
      <c r="P131">
        <v>8.7794050615590482</v>
      </c>
      <c r="R131">
        <f t="shared" si="8"/>
        <v>3.6685178705313959E-2</v>
      </c>
      <c r="S131">
        <f t="shared" si="9"/>
        <v>3.6685178705313959</v>
      </c>
    </row>
    <row r="132" spans="1:19" x14ac:dyDescent="0.35">
      <c r="A132">
        <v>1979.02</v>
      </c>
      <c r="B132" s="2">
        <v>6749.0630000000001</v>
      </c>
      <c r="C132">
        <f t="shared" ref="C132:C195" si="14">LN(B132)</f>
        <v>8.8171589594160924</v>
      </c>
      <c r="D132">
        <v>1</v>
      </c>
      <c r="E132">
        <f t="shared" si="11"/>
        <v>8.7319312755606457</v>
      </c>
      <c r="F132">
        <f t="shared" si="10"/>
        <v>8.7126767478127185</v>
      </c>
      <c r="G132">
        <f t="shared" si="12"/>
        <v>8.7009310780746905</v>
      </c>
      <c r="H132">
        <f t="shared" si="13"/>
        <v>8.6937087593624867</v>
      </c>
      <c r="P132">
        <v>8.7982782358016411</v>
      </c>
      <c r="R132">
        <f t="shared" ref="R132:R195" si="15">C132-P132</f>
        <v>1.8880723614451256E-2</v>
      </c>
      <c r="S132">
        <f t="shared" ref="S132:S195" si="16">R132*100</f>
        <v>1.8880723614451256</v>
      </c>
    </row>
    <row r="133" spans="1:19" x14ac:dyDescent="0.35">
      <c r="A133">
        <v>1979.03</v>
      </c>
      <c r="B133" s="2">
        <v>6799.2</v>
      </c>
      <c r="C133">
        <f t="shared" si="14"/>
        <v>8.8245602371844161</v>
      </c>
      <c r="D133">
        <v>1</v>
      </c>
      <c r="E133">
        <f t="shared" si="11"/>
        <v>8.749813931966802</v>
      </c>
      <c r="F133">
        <f t="shared" si="10"/>
        <v>8.7319312755606457</v>
      </c>
      <c r="G133">
        <f t="shared" si="12"/>
        <v>8.7126767478127185</v>
      </c>
      <c r="H133">
        <f t="shared" si="13"/>
        <v>8.7009310780746905</v>
      </c>
      <c r="P133">
        <v>8.8128957685124512</v>
      </c>
      <c r="R133">
        <f t="shared" si="15"/>
        <v>1.1664468671964912E-2</v>
      </c>
      <c r="S133">
        <f t="shared" si="16"/>
        <v>1.1664468671964912</v>
      </c>
    </row>
    <row r="134" spans="1:19" x14ac:dyDescent="0.35">
      <c r="A134">
        <v>1979.04</v>
      </c>
      <c r="B134" s="2">
        <v>6816.2030000000004</v>
      </c>
      <c r="C134">
        <f t="shared" si="14"/>
        <v>8.827057850929501</v>
      </c>
      <c r="D134">
        <v>1</v>
      </c>
      <c r="E134">
        <f t="shared" si="11"/>
        <v>8.7498358034597352</v>
      </c>
      <c r="F134">
        <f t="shared" si="10"/>
        <v>8.749813931966802</v>
      </c>
      <c r="G134">
        <f t="shared" si="12"/>
        <v>8.7319312755606457</v>
      </c>
      <c r="H134">
        <f t="shared" si="13"/>
        <v>8.7126767478127185</v>
      </c>
      <c r="P134">
        <v>8.8077238021541788</v>
      </c>
      <c r="R134">
        <f t="shared" si="15"/>
        <v>1.9334048775322188E-2</v>
      </c>
      <c r="S134">
        <f t="shared" si="16"/>
        <v>1.9334048775322188</v>
      </c>
    </row>
    <row r="135" spans="1:19" x14ac:dyDescent="0.35">
      <c r="A135">
        <v>1980.01</v>
      </c>
      <c r="B135" s="2">
        <v>6837.6409999999996</v>
      </c>
      <c r="C135">
        <f t="shared" si="14"/>
        <v>8.8301980680898264</v>
      </c>
      <c r="D135">
        <v>1</v>
      </c>
      <c r="E135">
        <f t="shared" si="11"/>
        <v>8.7530224972155697</v>
      </c>
      <c r="F135">
        <f t="shared" si="10"/>
        <v>8.7498358034597352</v>
      </c>
      <c r="G135">
        <f t="shared" si="12"/>
        <v>8.749813931966802</v>
      </c>
      <c r="H135">
        <f t="shared" si="13"/>
        <v>8.7319312755606457</v>
      </c>
      <c r="P135">
        <v>8.8148171183126998</v>
      </c>
      <c r="R135">
        <f t="shared" si="15"/>
        <v>1.5380949777126673E-2</v>
      </c>
      <c r="S135">
        <f t="shared" si="16"/>
        <v>1.5380949777126673</v>
      </c>
    </row>
    <row r="136" spans="1:19" x14ac:dyDescent="0.35">
      <c r="A136">
        <v>1980.02</v>
      </c>
      <c r="B136" s="2">
        <v>6696.7529999999997</v>
      </c>
      <c r="C136">
        <f t="shared" si="14"/>
        <v>8.8093780610438319</v>
      </c>
      <c r="D136">
        <v>1</v>
      </c>
      <c r="E136">
        <f t="shared" si="11"/>
        <v>8.790937077076638</v>
      </c>
      <c r="F136">
        <f t="shared" si="10"/>
        <v>8.7530224972155697</v>
      </c>
      <c r="G136">
        <f t="shared" si="12"/>
        <v>8.7498358034597352</v>
      </c>
      <c r="H136">
        <f t="shared" si="13"/>
        <v>8.749813931966802</v>
      </c>
      <c r="P136">
        <v>8.8628267295214442</v>
      </c>
      <c r="R136">
        <f t="shared" si="15"/>
        <v>-5.3448668477612316E-2</v>
      </c>
      <c r="S136">
        <f t="shared" si="16"/>
        <v>-5.3448668477612316</v>
      </c>
    </row>
    <row r="137" spans="1:19" x14ac:dyDescent="0.35">
      <c r="A137">
        <v>1980.03</v>
      </c>
      <c r="B137" s="2">
        <v>6688.7939999999999</v>
      </c>
      <c r="C137">
        <f t="shared" si="14"/>
        <v>8.8081888678135591</v>
      </c>
      <c r="D137">
        <v>1</v>
      </c>
      <c r="E137">
        <f t="shared" si="11"/>
        <v>8.8009420890669929</v>
      </c>
      <c r="F137">
        <f t="shared" si="10"/>
        <v>8.790937077076638</v>
      </c>
      <c r="G137">
        <f t="shared" si="12"/>
        <v>8.7530224972155697</v>
      </c>
      <c r="H137">
        <f t="shared" si="13"/>
        <v>8.7498358034597352</v>
      </c>
      <c r="P137">
        <v>8.8608093937463579</v>
      </c>
      <c r="R137">
        <f t="shared" si="15"/>
        <v>-5.2620525932798756E-2</v>
      </c>
      <c r="S137">
        <f t="shared" si="16"/>
        <v>-5.2620525932798756</v>
      </c>
    </row>
    <row r="138" spans="1:19" x14ac:dyDescent="0.35">
      <c r="A138">
        <v>1980.04</v>
      </c>
      <c r="B138" s="2">
        <v>6813.5349999999999</v>
      </c>
      <c r="C138">
        <f t="shared" si="14"/>
        <v>8.8266663540373269</v>
      </c>
      <c r="D138">
        <v>1</v>
      </c>
      <c r="E138">
        <f t="shared" si="11"/>
        <v>8.8142940178156497</v>
      </c>
      <c r="F138">
        <f t="shared" si="10"/>
        <v>8.8009420890669929</v>
      </c>
      <c r="G138">
        <f t="shared" si="12"/>
        <v>8.790937077076638</v>
      </c>
      <c r="H138">
        <f t="shared" si="13"/>
        <v>8.7530224972155697</v>
      </c>
      <c r="P138">
        <v>8.8688775103200772</v>
      </c>
      <c r="R138">
        <f t="shared" si="15"/>
        <v>-4.2211156282750295E-2</v>
      </c>
      <c r="S138">
        <f t="shared" si="16"/>
        <v>-4.2211156282750295</v>
      </c>
    </row>
    <row r="139" spans="1:19" x14ac:dyDescent="0.35">
      <c r="A139">
        <v>1981.01</v>
      </c>
      <c r="B139" s="2">
        <v>6947.0420000000004</v>
      </c>
      <c r="C139">
        <f t="shared" si="14"/>
        <v>8.8460712364497596</v>
      </c>
      <c r="D139">
        <v>1</v>
      </c>
      <c r="E139">
        <f t="shared" si="11"/>
        <v>8.8160902402643622</v>
      </c>
      <c r="F139">
        <f t="shared" si="10"/>
        <v>8.8142940178156497</v>
      </c>
      <c r="G139">
        <f t="shared" si="12"/>
        <v>8.8009420890669929</v>
      </c>
      <c r="H139">
        <f t="shared" si="13"/>
        <v>8.790937077076638</v>
      </c>
      <c r="P139">
        <v>8.8762514986684007</v>
      </c>
      <c r="R139">
        <f t="shared" si="15"/>
        <v>-3.0180262218641118E-2</v>
      </c>
      <c r="S139">
        <f t="shared" si="16"/>
        <v>-3.0180262218641118</v>
      </c>
    </row>
    <row r="140" spans="1:19" x14ac:dyDescent="0.35">
      <c r="A140">
        <v>1981.02</v>
      </c>
      <c r="B140" s="2">
        <v>6895.5590000000002</v>
      </c>
      <c r="C140">
        <f t="shared" si="14"/>
        <v>8.8386328601826243</v>
      </c>
      <c r="D140">
        <v>1</v>
      </c>
      <c r="E140">
        <f t="shared" si="11"/>
        <v>8.8171589594160924</v>
      </c>
      <c r="F140">
        <f t="shared" si="10"/>
        <v>8.8160902402643622</v>
      </c>
      <c r="G140">
        <f t="shared" si="12"/>
        <v>8.8142940178156497</v>
      </c>
      <c r="H140">
        <f t="shared" si="13"/>
        <v>8.8009420890669929</v>
      </c>
      <c r="P140">
        <v>8.8781206343110917</v>
      </c>
      <c r="R140">
        <f t="shared" si="15"/>
        <v>-3.9487774128467379E-2</v>
      </c>
      <c r="S140">
        <f t="shared" si="16"/>
        <v>-3.9487774128467379</v>
      </c>
    </row>
    <row r="141" spans="1:19" x14ac:dyDescent="0.35">
      <c r="A141">
        <v>1981.03</v>
      </c>
      <c r="B141" s="2">
        <v>6978.1350000000002</v>
      </c>
      <c r="C141">
        <f t="shared" si="14"/>
        <v>8.8505369680772041</v>
      </c>
      <c r="D141">
        <v>1</v>
      </c>
      <c r="E141">
        <f t="shared" si="11"/>
        <v>8.8245602371844161</v>
      </c>
      <c r="F141">
        <f t="shared" ref="F141:F204" si="17">C132</f>
        <v>8.8171589594160924</v>
      </c>
      <c r="G141">
        <f t="shared" si="12"/>
        <v>8.8160902402643622</v>
      </c>
      <c r="H141">
        <f t="shared" si="13"/>
        <v>8.8142940178156497</v>
      </c>
      <c r="P141">
        <v>8.8900258215166019</v>
      </c>
      <c r="R141">
        <f t="shared" si="15"/>
        <v>-3.9488853439397786E-2</v>
      </c>
      <c r="S141">
        <f t="shared" si="16"/>
        <v>-3.9488853439397786</v>
      </c>
    </row>
    <row r="142" spans="1:19" x14ac:dyDescent="0.35">
      <c r="A142">
        <v>1981.04</v>
      </c>
      <c r="B142" s="2">
        <v>6902.1049999999996</v>
      </c>
      <c r="C142">
        <f t="shared" si="14"/>
        <v>8.839581716523977</v>
      </c>
      <c r="D142">
        <v>1</v>
      </c>
      <c r="E142">
        <f t="shared" ref="E142:E205" si="18">C134</f>
        <v>8.827057850929501</v>
      </c>
      <c r="F142">
        <f t="shared" si="17"/>
        <v>8.8245602371844161</v>
      </c>
      <c r="G142">
        <f t="shared" ref="G142:G205" si="19">C132</f>
        <v>8.8171589594160924</v>
      </c>
      <c r="H142">
        <f t="shared" si="13"/>
        <v>8.8160902402643622</v>
      </c>
      <c r="P142">
        <v>8.890734681989354</v>
      </c>
      <c r="R142">
        <f t="shared" si="15"/>
        <v>-5.1152965465377065E-2</v>
      </c>
      <c r="S142">
        <f t="shared" si="16"/>
        <v>-5.1152965465377065</v>
      </c>
    </row>
    <row r="143" spans="1:19" x14ac:dyDescent="0.35">
      <c r="A143">
        <v>1982.01</v>
      </c>
      <c r="B143" s="2">
        <v>6794.8779999999997</v>
      </c>
      <c r="C143">
        <f t="shared" si="14"/>
        <v>8.8239243720458429</v>
      </c>
      <c r="D143">
        <v>1</v>
      </c>
      <c r="E143">
        <f t="shared" si="18"/>
        <v>8.8301980680898264</v>
      </c>
      <c r="F143">
        <f t="shared" si="17"/>
        <v>8.827057850929501</v>
      </c>
      <c r="G143">
        <f t="shared" si="19"/>
        <v>8.8245602371844161</v>
      </c>
      <c r="H143">
        <f t="shared" ref="H143:H206" si="20">C132</f>
        <v>8.8171589594160924</v>
      </c>
      <c r="P143">
        <v>8.8928695092637113</v>
      </c>
      <c r="R143">
        <f t="shared" si="15"/>
        <v>-6.8945137217868435E-2</v>
      </c>
      <c r="S143">
        <f t="shared" si="16"/>
        <v>-6.8945137217868435</v>
      </c>
    </row>
    <row r="144" spans="1:19" x14ac:dyDescent="0.35">
      <c r="A144">
        <v>1982.02</v>
      </c>
      <c r="B144" s="2">
        <v>6825.8760000000002</v>
      </c>
      <c r="C144">
        <f t="shared" si="14"/>
        <v>8.8284759634651433</v>
      </c>
      <c r="D144">
        <v>1</v>
      </c>
      <c r="E144">
        <f t="shared" si="18"/>
        <v>8.8093780610438319</v>
      </c>
      <c r="F144">
        <f t="shared" si="17"/>
        <v>8.8301980680898264</v>
      </c>
      <c r="G144">
        <f t="shared" si="19"/>
        <v>8.827057850929501</v>
      </c>
      <c r="H144">
        <f t="shared" si="20"/>
        <v>8.8245602371844161</v>
      </c>
      <c r="P144">
        <v>8.8695798378844994</v>
      </c>
      <c r="R144">
        <f t="shared" si="15"/>
        <v>-4.1103874419356146E-2</v>
      </c>
      <c r="S144">
        <f t="shared" si="16"/>
        <v>-4.1103874419356146</v>
      </c>
    </row>
    <row r="145" spans="1:19" x14ac:dyDescent="0.35">
      <c r="A145">
        <v>1982.03</v>
      </c>
      <c r="B145" s="2">
        <v>6799.7809999999999</v>
      </c>
      <c r="C145">
        <f t="shared" si="14"/>
        <v>8.8246456847632242</v>
      </c>
      <c r="D145">
        <v>1</v>
      </c>
      <c r="E145">
        <f t="shared" si="18"/>
        <v>8.8081888678135591</v>
      </c>
      <c r="F145">
        <f t="shared" si="17"/>
        <v>8.8093780610438319</v>
      </c>
      <c r="G145">
        <f t="shared" si="19"/>
        <v>8.8301980680898264</v>
      </c>
      <c r="H145">
        <f t="shared" si="20"/>
        <v>8.827057850929501</v>
      </c>
      <c r="P145">
        <v>8.8757834768588779</v>
      </c>
      <c r="R145">
        <f t="shared" si="15"/>
        <v>-5.1137792095653722E-2</v>
      </c>
      <c r="S145">
        <f t="shared" si="16"/>
        <v>-5.1137792095653722</v>
      </c>
    </row>
    <row r="146" spans="1:19" x14ac:dyDescent="0.35">
      <c r="A146">
        <v>1982.04</v>
      </c>
      <c r="B146" s="2">
        <v>6802.4970000000003</v>
      </c>
      <c r="C146">
        <f t="shared" si="14"/>
        <v>8.8250450296429719</v>
      </c>
      <c r="D146">
        <v>1</v>
      </c>
      <c r="E146">
        <f t="shared" si="18"/>
        <v>8.8266663540373269</v>
      </c>
      <c r="F146">
        <f t="shared" si="17"/>
        <v>8.8081888678135591</v>
      </c>
      <c r="G146">
        <f t="shared" si="19"/>
        <v>8.8093780610438319</v>
      </c>
      <c r="H146">
        <f t="shared" si="20"/>
        <v>8.8301980680898264</v>
      </c>
      <c r="P146">
        <v>8.9011393728596655</v>
      </c>
      <c r="R146">
        <f t="shared" si="15"/>
        <v>-7.6094343216693616E-2</v>
      </c>
      <c r="S146">
        <f t="shared" si="16"/>
        <v>-7.6094343216693616</v>
      </c>
    </row>
    <row r="147" spans="1:19" x14ac:dyDescent="0.35">
      <c r="A147">
        <v>1983.01</v>
      </c>
      <c r="B147" s="2">
        <v>6892.1440000000002</v>
      </c>
      <c r="C147">
        <f t="shared" si="14"/>
        <v>8.8381374912194488</v>
      </c>
      <c r="D147">
        <v>1</v>
      </c>
      <c r="E147">
        <f t="shared" si="18"/>
        <v>8.8460712364497596</v>
      </c>
      <c r="F147">
        <f t="shared" si="17"/>
        <v>8.8266663540373269</v>
      </c>
      <c r="G147">
        <f t="shared" si="19"/>
        <v>8.8081888678135591</v>
      </c>
      <c r="H147">
        <f t="shared" si="20"/>
        <v>8.8093780610438319</v>
      </c>
      <c r="P147">
        <v>8.9111400449122549</v>
      </c>
      <c r="R147">
        <f t="shared" si="15"/>
        <v>-7.300255369280606E-2</v>
      </c>
      <c r="S147">
        <f t="shared" si="16"/>
        <v>-7.300255369280606</v>
      </c>
    </row>
    <row r="148" spans="1:19" x14ac:dyDescent="0.35">
      <c r="A148">
        <v>1983.02</v>
      </c>
      <c r="B148" s="2">
        <v>7048.982</v>
      </c>
      <c r="C148">
        <f t="shared" si="14"/>
        <v>8.8606384882169191</v>
      </c>
      <c r="D148">
        <v>1</v>
      </c>
      <c r="E148">
        <f t="shared" si="18"/>
        <v>8.8386328601826243</v>
      </c>
      <c r="F148">
        <f t="shared" si="17"/>
        <v>8.8460712364497596</v>
      </c>
      <c r="G148">
        <f t="shared" si="19"/>
        <v>8.8266663540373269</v>
      </c>
      <c r="H148">
        <f t="shared" si="20"/>
        <v>8.8081888678135591</v>
      </c>
      <c r="P148">
        <v>8.8930872835093311</v>
      </c>
      <c r="R148">
        <f t="shared" si="15"/>
        <v>-3.2448795292411958E-2</v>
      </c>
      <c r="S148">
        <f t="shared" si="16"/>
        <v>-3.2448795292411958</v>
      </c>
    </row>
    <row r="149" spans="1:19" x14ac:dyDescent="0.35">
      <c r="A149">
        <v>1983.03</v>
      </c>
      <c r="B149" s="2">
        <v>7189.8959999999997</v>
      </c>
      <c r="C149">
        <f t="shared" si="14"/>
        <v>8.8804319860764043</v>
      </c>
      <c r="D149">
        <v>1</v>
      </c>
      <c r="E149">
        <f t="shared" si="18"/>
        <v>8.8505369680772041</v>
      </c>
      <c r="F149">
        <f t="shared" si="17"/>
        <v>8.8386328601826243</v>
      </c>
      <c r="G149">
        <f t="shared" si="19"/>
        <v>8.8460712364497596</v>
      </c>
      <c r="H149">
        <f t="shared" si="20"/>
        <v>8.8266663540373269</v>
      </c>
      <c r="P149">
        <v>8.912428630837681</v>
      </c>
      <c r="R149">
        <f t="shared" si="15"/>
        <v>-3.1996644761276727E-2</v>
      </c>
      <c r="S149">
        <f t="shared" si="16"/>
        <v>-3.1996644761276727</v>
      </c>
    </row>
    <row r="150" spans="1:19" x14ac:dyDescent="0.35">
      <c r="A150">
        <v>1983.04</v>
      </c>
      <c r="B150" s="2">
        <v>7339.893</v>
      </c>
      <c r="C150">
        <f t="shared" si="14"/>
        <v>8.9010795438456309</v>
      </c>
      <c r="D150">
        <v>1</v>
      </c>
      <c r="E150">
        <f t="shared" si="18"/>
        <v>8.839581716523977</v>
      </c>
      <c r="F150">
        <f t="shared" si="17"/>
        <v>8.8505369680772041</v>
      </c>
      <c r="G150">
        <f t="shared" si="19"/>
        <v>8.8386328601826243</v>
      </c>
      <c r="H150">
        <f t="shared" si="20"/>
        <v>8.8460712364497596</v>
      </c>
      <c r="P150">
        <v>8.902312215829884</v>
      </c>
      <c r="R150">
        <f t="shared" si="15"/>
        <v>-1.2326719842530309E-3</v>
      </c>
      <c r="S150">
        <f t="shared" si="16"/>
        <v>-0.12326719842530309</v>
      </c>
    </row>
    <row r="151" spans="1:19" x14ac:dyDescent="0.35">
      <c r="A151">
        <v>1984.01</v>
      </c>
      <c r="B151" s="2">
        <v>7483.3710000000001</v>
      </c>
      <c r="C151">
        <f t="shared" si="14"/>
        <v>8.9204386378971954</v>
      </c>
      <c r="D151">
        <v>1</v>
      </c>
      <c r="E151">
        <f t="shared" si="18"/>
        <v>8.8239243720458429</v>
      </c>
      <c r="F151">
        <f t="shared" si="17"/>
        <v>8.839581716523977</v>
      </c>
      <c r="G151">
        <f t="shared" si="19"/>
        <v>8.8505369680772041</v>
      </c>
      <c r="H151">
        <f t="shared" si="20"/>
        <v>8.8386328601826243</v>
      </c>
      <c r="P151">
        <v>8.884304111046232</v>
      </c>
      <c r="R151">
        <f t="shared" si="15"/>
        <v>3.6134526850963411E-2</v>
      </c>
      <c r="S151">
        <f t="shared" si="16"/>
        <v>3.6134526850963411</v>
      </c>
    </row>
    <row r="152" spans="1:19" x14ac:dyDescent="0.35">
      <c r="A152">
        <v>1984.02</v>
      </c>
      <c r="B152" s="2">
        <v>7612.6679999999997</v>
      </c>
      <c r="C152">
        <f t="shared" si="14"/>
        <v>8.9375689807401528</v>
      </c>
      <c r="D152">
        <v>1</v>
      </c>
      <c r="E152">
        <f t="shared" si="18"/>
        <v>8.8284759634651433</v>
      </c>
      <c r="F152">
        <f t="shared" si="17"/>
        <v>8.8239243720458429</v>
      </c>
      <c r="G152">
        <f t="shared" si="19"/>
        <v>8.839581716523977</v>
      </c>
      <c r="H152">
        <f t="shared" si="20"/>
        <v>8.8505369680772041</v>
      </c>
      <c r="P152">
        <v>8.8999275286769439</v>
      </c>
      <c r="R152">
        <f t="shared" si="15"/>
        <v>3.7641452063208902E-2</v>
      </c>
      <c r="S152">
        <f t="shared" si="16"/>
        <v>3.7641452063208902</v>
      </c>
    </row>
    <row r="153" spans="1:19" x14ac:dyDescent="0.35">
      <c r="A153">
        <v>1984.03</v>
      </c>
      <c r="B153" s="2">
        <v>7686.0590000000002</v>
      </c>
      <c r="C153">
        <f t="shared" si="14"/>
        <v>8.9471634473898884</v>
      </c>
      <c r="D153">
        <v>1</v>
      </c>
      <c r="E153">
        <f t="shared" si="18"/>
        <v>8.8246456847632242</v>
      </c>
      <c r="F153">
        <f t="shared" si="17"/>
        <v>8.8284759634651433</v>
      </c>
      <c r="G153">
        <f t="shared" si="19"/>
        <v>8.8239243720458429</v>
      </c>
      <c r="H153">
        <f t="shared" si="20"/>
        <v>8.839581716523977</v>
      </c>
      <c r="P153">
        <v>8.8926712622110209</v>
      </c>
      <c r="R153">
        <f t="shared" si="15"/>
        <v>5.4492185178867558E-2</v>
      </c>
      <c r="S153">
        <f t="shared" si="16"/>
        <v>5.4492185178867558</v>
      </c>
    </row>
    <row r="154" spans="1:19" x14ac:dyDescent="0.35">
      <c r="A154">
        <v>1984.04</v>
      </c>
      <c r="B154" s="2">
        <v>7749.1509999999998</v>
      </c>
      <c r="C154">
        <f t="shared" si="14"/>
        <v>8.9553385679594335</v>
      </c>
      <c r="D154">
        <v>1</v>
      </c>
      <c r="E154">
        <f t="shared" si="18"/>
        <v>8.8250450296429719</v>
      </c>
      <c r="F154">
        <f t="shared" si="17"/>
        <v>8.8246456847632242</v>
      </c>
      <c r="G154">
        <f t="shared" si="19"/>
        <v>8.8284759634651433</v>
      </c>
      <c r="H154">
        <f t="shared" si="20"/>
        <v>8.8239243720458429</v>
      </c>
      <c r="P154">
        <v>8.8892534480965253</v>
      </c>
      <c r="R154">
        <f t="shared" si="15"/>
        <v>6.6085119862908215E-2</v>
      </c>
      <c r="S154">
        <f t="shared" si="16"/>
        <v>6.6085119862908215</v>
      </c>
    </row>
    <row r="155" spans="1:19" x14ac:dyDescent="0.35">
      <c r="A155">
        <v>1985.01</v>
      </c>
      <c r="B155" s="2">
        <v>7824.2470000000003</v>
      </c>
      <c r="C155">
        <f t="shared" si="14"/>
        <v>8.9649827807459985</v>
      </c>
      <c r="D155">
        <v>1</v>
      </c>
      <c r="E155">
        <f t="shared" si="18"/>
        <v>8.8381374912194488</v>
      </c>
      <c r="F155">
        <f t="shared" si="17"/>
        <v>8.8250450296429719</v>
      </c>
      <c r="G155">
        <f t="shared" si="19"/>
        <v>8.8246456847632242</v>
      </c>
      <c r="H155">
        <f t="shared" si="20"/>
        <v>8.8284759634651433</v>
      </c>
      <c r="P155">
        <v>8.9060844021390437</v>
      </c>
      <c r="R155">
        <f t="shared" si="15"/>
        <v>5.8898378606954793E-2</v>
      </c>
      <c r="S155">
        <f t="shared" si="16"/>
        <v>5.8898378606954793</v>
      </c>
    </row>
    <row r="156" spans="1:19" x14ac:dyDescent="0.35">
      <c r="A156">
        <v>1985.02</v>
      </c>
      <c r="B156" s="2">
        <v>7893.1360000000004</v>
      </c>
      <c r="C156">
        <f t="shared" si="14"/>
        <v>8.9737488000173276</v>
      </c>
      <c r="D156">
        <v>1</v>
      </c>
      <c r="E156">
        <f t="shared" si="18"/>
        <v>8.8606384882169191</v>
      </c>
      <c r="F156">
        <f t="shared" si="17"/>
        <v>8.8381374912194488</v>
      </c>
      <c r="G156">
        <f t="shared" si="19"/>
        <v>8.8250450296429719</v>
      </c>
      <c r="H156">
        <f t="shared" si="20"/>
        <v>8.8246456847632242</v>
      </c>
      <c r="P156">
        <v>8.9263599865788876</v>
      </c>
      <c r="R156">
        <f t="shared" si="15"/>
        <v>4.7388813438439925E-2</v>
      </c>
      <c r="S156">
        <f t="shared" si="16"/>
        <v>4.7388813438439925</v>
      </c>
    </row>
    <row r="157" spans="1:19" x14ac:dyDescent="0.35">
      <c r="A157">
        <v>1985.03</v>
      </c>
      <c r="B157" s="2">
        <v>8013.674</v>
      </c>
      <c r="C157">
        <f t="shared" si="14"/>
        <v>8.988904611556606</v>
      </c>
      <c r="D157">
        <v>1</v>
      </c>
      <c r="E157">
        <f t="shared" si="18"/>
        <v>8.8804319860764043</v>
      </c>
      <c r="F157">
        <f t="shared" si="17"/>
        <v>8.8606384882169191</v>
      </c>
      <c r="G157">
        <f t="shared" si="19"/>
        <v>8.8381374912194488</v>
      </c>
      <c r="H157">
        <f t="shared" si="20"/>
        <v>8.8250450296429719</v>
      </c>
      <c r="P157">
        <v>8.9398678089491579</v>
      </c>
      <c r="R157">
        <f t="shared" si="15"/>
        <v>4.9036802607448138E-2</v>
      </c>
      <c r="S157">
        <f t="shared" si="16"/>
        <v>4.9036802607448138</v>
      </c>
    </row>
    <row r="158" spans="1:19" x14ac:dyDescent="0.35">
      <c r="A158">
        <v>1985.04</v>
      </c>
      <c r="B158" s="2">
        <v>8073.2389999999996</v>
      </c>
      <c r="C158">
        <f t="shared" si="14"/>
        <v>8.9963100438124926</v>
      </c>
      <c r="D158">
        <v>1</v>
      </c>
      <c r="E158">
        <f t="shared" si="18"/>
        <v>8.9010795438456309</v>
      </c>
      <c r="F158">
        <f t="shared" si="17"/>
        <v>8.8804319860764043</v>
      </c>
      <c r="G158">
        <f t="shared" si="19"/>
        <v>8.8606384882169191</v>
      </c>
      <c r="H158">
        <f t="shared" si="20"/>
        <v>8.8381374912194488</v>
      </c>
      <c r="P158">
        <v>8.9578602690816709</v>
      </c>
      <c r="R158">
        <f t="shared" si="15"/>
        <v>3.8449774730821673E-2</v>
      </c>
      <c r="S158">
        <f t="shared" si="16"/>
        <v>3.8449774730821673</v>
      </c>
    </row>
    <row r="159" spans="1:19" x14ac:dyDescent="0.35">
      <c r="A159">
        <v>1986.01</v>
      </c>
      <c r="B159" s="2">
        <v>8148.6030000000001</v>
      </c>
      <c r="C159">
        <f t="shared" si="14"/>
        <v>9.0056017804994113</v>
      </c>
      <c r="D159">
        <v>1</v>
      </c>
      <c r="E159">
        <f t="shared" si="18"/>
        <v>8.9204386378971954</v>
      </c>
      <c r="F159">
        <f t="shared" si="17"/>
        <v>8.9010795438456309</v>
      </c>
      <c r="G159">
        <f t="shared" si="19"/>
        <v>8.8804319860764043</v>
      </c>
      <c r="H159">
        <f t="shared" si="20"/>
        <v>8.8606384882169191</v>
      </c>
      <c r="P159">
        <v>8.9771942438837584</v>
      </c>
      <c r="R159">
        <f t="shared" si="15"/>
        <v>2.8407536615652873E-2</v>
      </c>
      <c r="S159">
        <f t="shared" si="16"/>
        <v>2.8407536615652873</v>
      </c>
    </row>
    <row r="160" spans="1:19" x14ac:dyDescent="0.35">
      <c r="A160">
        <v>1986.02</v>
      </c>
      <c r="B160" s="2">
        <v>8185.3029999999999</v>
      </c>
      <c r="C160">
        <f t="shared" si="14"/>
        <v>9.0100955080571321</v>
      </c>
      <c r="D160">
        <v>1</v>
      </c>
      <c r="E160">
        <f t="shared" si="18"/>
        <v>8.9375689807401528</v>
      </c>
      <c r="F160">
        <f t="shared" si="17"/>
        <v>8.9204386378971954</v>
      </c>
      <c r="G160">
        <f t="shared" si="19"/>
        <v>8.9010795438456309</v>
      </c>
      <c r="H160">
        <f t="shared" si="20"/>
        <v>8.8804319860764043</v>
      </c>
      <c r="P160">
        <v>8.9934900296749589</v>
      </c>
      <c r="R160">
        <f t="shared" si="15"/>
        <v>1.6605478382173189E-2</v>
      </c>
      <c r="S160">
        <f t="shared" si="16"/>
        <v>1.6605478382173189</v>
      </c>
    </row>
    <row r="161" spans="1:19" x14ac:dyDescent="0.35">
      <c r="A161">
        <v>1986.03</v>
      </c>
      <c r="B161" s="2">
        <v>8263.6389999999992</v>
      </c>
      <c r="C161">
        <f t="shared" si="14"/>
        <v>9.0196203263990515</v>
      </c>
      <c r="D161">
        <v>1</v>
      </c>
      <c r="E161">
        <f t="shared" si="18"/>
        <v>8.9471634473898884</v>
      </c>
      <c r="F161">
        <f t="shared" si="17"/>
        <v>8.9375689807401528</v>
      </c>
      <c r="G161">
        <f t="shared" si="19"/>
        <v>8.9204386378971954</v>
      </c>
      <c r="H161">
        <f t="shared" si="20"/>
        <v>8.9010795438456309</v>
      </c>
      <c r="P161">
        <v>9.0022658302523393</v>
      </c>
      <c r="R161">
        <f t="shared" si="15"/>
        <v>1.735449614671225E-2</v>
      </c>
      <c r="S161">
        <f t="shared" si="16"/>
        <v>1.735449614671225</v>
      </c>
    </row>
    <row r="162" spans="1:19" x14ac:dyDescent="0.35">
      <c r="A162">
        <v>1986.04</v>
      </c>
      <c r="B162" s="2">
        <v>8308.0210000000006</v>
      </c>
      <c r="C162">
        <f t="shared" si="14"/>
        <v>9.0249767126769687</v>
      </c>
      <c r="D162">
        <v>1</v>
      </c>
      <c r="E162">
        <f t="shared" si="18"/>
        <v>8.9553385679594335</v>
      </c>
      <c r="F162">
        <f t="shared" si="17"/>
        <v>8.9471634473898884</v>
      </c>
      <c r="G162">
        <f t="shared" si="19"/>
        <v>8.9375689807401528</v>
      </c>
      <c r="H162">
        <f t="shared" si="20"/>
        <v>8.9204386378971954</v>
      </c>
      <c r="P162">
        <v>9.0119240955058757</v>
      </c>
      <c r="R162">
        <f t="shared" si="15"/>
        <v>1.3052617171092962E-2</v>
      </c>
      <c r="S162">
        <f t="shared" si="16"/>
        <v>1.3052617171092962</v>
      </c>
    </row>
    <row r="163" spans="1:19" x14ac:dyDescent="0.35">
      <c r="A163">
        <v>1987.01</v>
      </c>
      <c r="B163" s="2">
        <v>8369.93</v>
      </c>
      <c r="C163">
        <f t="shared" si="14"/>
        <v>9.0324008002466378</v>
      </c>
      <c r="D163">
        <v>1</v>
      </c>
      <c r="E163">
        <f t="shared" si="18"/>
        <v>8.9649827807459985</v>
      </c>
      <c r="F163">
        <f t="shared" si="17"/>
        <v>8.9553385679594335</v>
      </c>
      <c r="G163">
        <f t="shared" si="19"/>
        <v>8.9471634473898884</v>
      </c>
      <c r="H163">
        <f t="shared" si="20"/>
        <v>8.9375689807401528</v>
      </c>
      <c r="P163">
        <v>9.024075154411122</v>
      </c>
      <c r="R163">
        <f t="shared" si="15"/>
        <v>8.3256458355158713E-3</v>
      </c>
      <c r="S163">
        <f t="shared" si="16"/>
        <v>0.83256458355158713</v>
      </c>
    </row>
    <row r="164" spans="1:19" x14ac:dyDescent="0.35">
      <c r="A164">
        <v>1987.02</v>
      </c>
      <c r="B164" s="2">
        <v>8460.2330000000002</v>
      </c>
      <c r="C164">
        <f t="shared" si="14"/>
        <v>9.043131993592171</v>
      </c>
      <c r="D164">
        <v>1</v>
      </c>
      <c r="E164">
        <f t="shared" si="18"/>
        <v>8.9737488000173276</v>
      </c>
      <c r="F164">
        <f t="shared" si="17"/>
        <v>8.9649827807459985</v>
      </c>
      <c r="G164">
        <f t="shared" si="19"/>
        <v>8.9553385679594335</v>
      </c>
      <c r="H164">
        <f t="shared" si="20"/>
        <v>8.9471634473898884</v>
      </c>
      <c r="P164">
        <v>9.0326518773123805</v>
      </c>
      <c r="R164">
        <f t="shared" si="15"/>
        <v>1.0480116279790508E-2</v>
      </c>
      <c r="S164">
        <f t="shared" si="16"/>
        <v>1.0480116279790508</v>
      </c>
    </row>
    <row r="165" spans="1:19" x14ac:dyDescent="0.35">
      <c r="A165">
        <v>1987.03</v>
      </c>
      <c r="B165" s="2">
        <v>8533.6350000000002</v>
      </c>
      <c r="C165">
        <f t="shared" si="14"/>
        <v>9.0517706927371933</v>
      </c>
      <c r="D165">
        <v>1</v>
      </c>
      <c r="E165">
        <f t="shared" si="18"/>
        <v>8.988904611556606</v>
      </c>
      <c r="F165">
        <f t="shared" si="17"/>
        <v>8.9737488000173276</v>
      </c>
      <c r="G165">
        <f t="shared" si="19"/>
        <v>8.9649827807459985</v>
      </c>
      <c r="H165">
        <f t="shared" si="20"/>
        <v>8.9553385679594335</v>
      </c>
      <c r="P165">
        <v>9.0483138124944116</v>
      </c>
      <c r="R165">
        <f t="shared" si="15"/>
        <v>3.4568802427816792E-3</v>
      </c>
      <c r="S165">
        <f t="shared" si="16"/>
        <v>0.34568802427816792</v>
      </c>
    </row>
    <row r="166" spans="1:19" x14ac:dyDescent="0.35">
      <c r="A166">
        <v>1987.04</v>
      </c>
      <c r="B166" s="2">
        <v>8680.1620000000003</v>
      </c>
      <c r="C166">
        <f t="shared" si="14"/>
        <v>9.0687954710747025</v>
      </c>
      <c r="D166">
        <v>1</v>
      </c>
      <c r="E166">
        <f t="shared" si="18"/>
        <v>8.9963100438124926</v>
      </c>
      <c r="F166">
        <f t="shared" si="17"/>
        <v>8.988904611556606</v>
      </c>
      <c r="G166">
        <f t="shared" si="19"/>
        <v>8.9737488000173276</v>
      </c>
      <c r="H166">
        <f t="shared" si="20"/>
        <v>8.9649827807459985</v>
      </c>
      <c r="P166">
        <v>9.0533405260244333</v>
      </c>
      <c r="R166">
        <f t="shared" si="15"/>
        <v>1.5454945050269231E-2</v>
      </c>
      <c r="S166">
        <f t="shared" si="16"/>
        <v>1.5454945050269231</v>
      </c>
    </row>
    <row r="167" spans="1:19" x14ac:dyDescent="0.35">
      <c r="A167">
        <v>1988.01</v>
      </c>
      <c r="B167" s="2">
        <v>8725.0059999999994</v>
      </c>
      <c r="C167">
        <f t="shared" si="14"/>
        <v>9.0739484347494752</v>
      </c>
      <c r="D167">
        <v>1</v>
      </c>
      <c r="E167">
        <f t="shared" si="18"/>
        <v>9.0056017804994113</v>
      </c>
      <c r="F167">
        <f t="shared" si="17"/>
        <v>8.9963100438124926</v>
      </c>
      <c r="G167">
        <f t="shared" si="19"/>
        <v>8.988904611556606</v>
      </c>
      <c r="H167">
        <f t="shared" si="20"/>
        <v>8.9737488000173276</v>
      </c>
      <c r="P167">
        <v>9.0621689940025281</v>
      </c>
      <c r="R167">
        <f t="shared" si="15"/>
        <v>1.1779440746947145E-2</v>
      </c>
      <c r="S167">
        <f t="shared" si="16"/>
        <v>1.1779440746947145</v>
      </c>
    </row>
    <row r="168" spans="1:19" x14ac:dyDescent="0.35">
      <c r="A168">
        <v>1988.02</v>
      </c>
      <c r="B168" s="2">
        <v>8839.6409999999996</v>
      </c>
      <c r="C168">
        <f t="shared" si="14"/>
        <v>9.0870015439473164</v>
      </c>
      <c r="D168">
        <v>1</v>
      </c>
      <c r="E168">
        <f t="shared" si="18"/>
        <v>9.0100955080571321</v>
      </c>
      <c r="F168">
        <f t="shared" si="17"/>
        <v>9.0056017804994113</v>
      </c>
      <c r="G168">
        <f t="shared" si="19"/>
        <v>8.9963100438124926</v>
      </c>
      <c r="H168">
        <f t="shared" si="20"/>
        <v>8.988904611556606</v>
      </c>
      <c r="P168">
        <v>9.0676724485706526</v>
      </c>
      <c r="R168">
        <f t="shared" si="15"/>
        <v>1.932909537666383E-2</v>
      </c>
      <c r="S168">
        <f t="shared" si="16"/>
        <v>1.932909537666383</v>
      </c>
    </row>
    <row r="169" spans="1:19" x14ac:dyDescent="0.35">
      <c r="A169">
        <v>1988.03</v>
      </c>
      <c r="B169" s="2">
        <v>8891.4349999999995</v>
      </c>
      <c r="C169">
        <f t="shared" si="14"/>
        <v>9.0928437328044112</v>
      </c>
      <c r="D169">
        <v>1</v>
      </c>
      <c r="E169">
        <f t="shared" si="18"/>
        <v>9.0196203263990515</v>
      </c>
      <c r="F169">
        <f t="shared" si="17"/>
        <v>9.0100955080571321</v>
      </c>
      <c r="G169">
        <f t="shared" si="19"/>
        <v>9.0056017804994113</v>
      </c>
      <c r="H169">
        <f t="shared" si="20"/>
        <v>8.9963100438124926</v>
      </c>
      <c r="P169">
        <v>9.0781275576366607</v>
      </c>
      <c r="R169">
        <f t="shared" si="15"/>
        <v>1.4716175167750478E-2</v>
      </c>
      <c r="S169">
        <f t="shared" si="16"/>
        <v>1.4716175167750478</v>
      </c>
    </row>
    <row r="170" spans="1:19" x14ac:dyDescent="0.35">
      <c r="A170">
        <v>1988.04</v>
      </c>
      <c r="B170" s="2">
        <v>9009.9130000000005</v>
      </c>
      <c r="C170">
        <f t="shared" si="14"/>
        <v>9.1060806946179174</v>
      </c>
      <c r="D170">
        <v>1</v>
      </c>
      <c r="E170">
        <f t="shared" si="18"/>
        <v>9.0249767126769687</v>
      </c>
      <c r="F170">
        <f t="shared" si="17"/>
        <v>9.0196203263990515</v>
      </c>
      <c r="G170">
        <f t="shared" si="19"/>
        <v>9.0100955080571321</v>
      </c>
      <c r="H170">
        <f t="shared" si="20"/>
        <v>9.0056017804994113</v>
      </c>
      <c r="P170">
        <v>9.0831836352599638</v>
      </c>
      <c r="R170">
        <f t="shared" si="15"/>
        <v>2.2897059357953609E-2</v>
      </c>
      <c r="S170">
        <f t="shared" si="16"/>
        <v>2.2897059357953609</v>
      </c>
    </row>
    <row r="171" spans="1:19" x14ac:dyDescent="0.35">
      <c r="A171">
        <v>1989.01</v>
      </c>
      <c r="B171" s="2">
        <v>9101.5079999999998</v>
      </c>
      <c r="C171">
        <f t="shared" si="14"/>
        <v>9.1161953930615596</v>
      </c>
      <c r="D171">
        <v>1</v>
      </c>
      <c r="E171">
        <f t="shared" si="18"/>
        <v>9.0324008002466378</v>
      </c>
      <c r="F171">
        <f t="shared" si="17"/>
        <v>9.0249767126769687</v>
      </c>
      <c r="G171">
        <f t="shared" si="19"/>
        <v>9.0196203263990515</v>
      </c>
      <c r="H171">
        <f t="shared" si="20"/>
        <v>9.0100955080571321</v>
      </c>
      <c r="P171">
        <v>9.0900192631097081</v>
      </c>
      <c r="R171">
        <f t="shared" si="15"/>
        <v>2.6176129951851479E-2</v>
      </c>
      <c r="S171">
        <f t="shared" si="16"/>
        <v>2.6176129951851479</v>
      </c>
    </row>
    <row r="172" spans="1:19" x14ac:dyDescent="0.35">
      <c r="A172">
        <v>1989.02</v>
      </c>
      <c r="B172" s="2">
        <v>9170.9770000000008</v>
      </c>
      <c r="C172">
        <f t="shared" si="14"/>
        <v>9.1237991026504464</v>
      </c>
      <c r="D172">
        <v>1</v>
      </c>
      <c r="E172">
        <f t="shared" si="18"/>
        <v>9.043131993592171</v>
      </c>
      <c r="F172">
        <f t="shared" si="17"/>
        <v>9.0324008002466378</v>
      </c>
      <c r="G172">
        <f t="shared" si="19"/>
        <v>9.0249767126769687</v>
      </c>
      <c r="H172">
        <f t="shared" si="20"/>
        <v>9.0196203263990515</v>
      </c>
      <c r="P172">
        <v>9.1019783546610267</v>
      </c>
      <c r="R172">
        <f t="shared" si="15"/>
        <v>2.1820747989419687E-2</v>
      </c>
      <c r="S172">
        <f t="shared" si="16"/>
        <v>2.1820747989419687</v>
      </c>
    </row>
    <row r="173" spans="1:19" x14ac:dyDescent="0.35">
      <c r="A173">
        <v>1989.03</v>
      </c>
      <c r="B173" s="2">
        <v>9238.9230000000007</v>
      </c>
      <c r="C173">
        <f t="shared" si="14"/>
        <v>9.1311805994007091</v>
      </c>
      <c r="D173">
        <v>1</v>
      </c>
      <c r="E173">
        <f t="shared" si="18"/>
        <v>9.0517706927371933</v>
      </c>
      <c r="F173">
        <f t="shared" si="17"/>
        <v>9.043131993592171</v>
      </c>
      <c r="G173">
        <f t="shared" si="19"/>
        <v>9.0324008002466378</v>
      </c>
      <c r="H173">
        <f t="shared" si="20"/>
        <v>9.0249767126769687</v>
      </c>
      <c r="P173">
        <v>9.1088719867719128</v>
      </c>
      <c r="R173">
        <f t="shared" si="15"/>
        <v>2.2308612628796354E-2</v>
      </c>
      <c r="S173">
        <f t="shared" si="16"/>
        <v>2.2308612628796354</v>
      </c>
    </row>
    <row r="174" spans="1:19" x14ac:dyDescent="0.35">
      <c r="A174">
        <v>1989.04</v>
      </c>
      <c r="B174" s="2">
        <v>9257.1280000000006</v>
      </c>
      <c r="C174">
        <f t="shared" si="14"/>
        <v>9.1331491283454938</v>
      </c>
      <c r="D174">
        <v>1</v>
      </c>
      <c r="E174">
        <f t="shared" si="18"/>
        <v>9.0687954710747025</v>
      </c>
      <c r="F174">
        <f t="shared" si="17"/>
        <v>9.0517706927371933</v>
      </c>
      <c r="G174">
        <f t="shared" si="19"/>
        <v>9.043131993592171</v>
      </c>
      <c r="H174">
        <f t="shared" si="20"/>
        <v>9.0324008002466378</v>
      </c>
      <c r="P174">
        <v>9.1263781458214996</v>
      </c>
      <c r="R174">
        <f t="shared" si="15"/>
        <v>6.7709825239941068E-3</v>
      </c>
      <c r="S174">
        <f t="shared" si="16"/>
        <v>0.67709825239941068</v>
      </c>
    </row>
    <row r="175" spans="1:19" x14ac:dyDescent="0.35">
      <c r="A175">
        <v>1990.01</v>
      </c>
      <c r="B175" s="2">
        <v>9358.2890000000007</v>
      </c>
      <c r="C175">
        <f t="shared" si="14"/>
        <v>9.1440177536165379</v>
      </c>
      <c r="D175">
        <v>1</v>
      </c>
      <c r="E175">
        <f t="shared" si="18"/>
        <v>9.0739484347494752</v>
      </c>
      <c r="F175">
        <f t="shared" si="17"/>
        <v>9.0687954710747025</v>
      </c>
      <c r="G175">
        <f t="shared" si="19"/>
        <v>9.0517706927371933</v>
      </c>
      <c r="H175">
        <f t="shared" si="20"/>
        <v>9.043131993592171</v>
      </c>
      <c r="P175">
        <v>9.1284887698589685</v>
      </c>
      <c r="R175">
        <f t="shared" si="15"/>
        <v>1.5528983757569392E-2</v>
      </c>
      <c r="S175">
        <f t="shared" si="16"/>
        <v>1.5528983757569392</v>
      </c>
    </row>
    <row r="176" spans="1:19" x14ac:dyDescent="0.35">
      <c r="A176">
        <v>1990.02</v>
      </c>
      <c r="B176" s="2">
        <v>9392.2510000000002</v>
      </c>
      <c r="C176">
        <f t="shared" si="14"/>
        <v>9.1476402665830072</v>
      </c>
      <c r="D176">
        <v>1</v>
      </c>
      <c r="E176">
        <f t="shared" si="18"/>
        <v>9.0870015439473164</v>
      </c>
      <c r="F176">
        <f t="shared" si="17"/>
        <v>9.0739484347494752</v>
      </c>
      <c r="G176">
        <f t="shared" si="19"/>
        <v>9.0687954710747025</v>
      </c>
      <c r="H176">
        <f t="shared" si="20"/>
        <v>9.0517706927371933</v>
      </c>
      <c r="P176">
        <v>9.1421729935572369</v>
      </c>
      <c r="R176">
        <f t="shared" si="15"/>
        <v>5.467273025770325E-3</v>
      </c>
      <c r="S176">
        <f t="shared" si="16"/>
        <v>0.5467273025770325</v>
      </c>
    </row>
    <row r="177" spans="1:19" x14ac:dyDescent="0.35">
      <c r="A177">
        <v>1990.03</v>
      </c>
      <c r="B177" s="2">
        <v>9398.4989999999998</v>
      </c>
      <c r="C177">
        <f t="shared" si="14"/>
        <v>9.1483052746566873</v>
      </c>
      <c r="D177">
        <v>1</v>
      </c>
      <c r="E177">
        <f t="shared" si="18"/>
        <v>9.0928437328044112</v>
      </c>
      <c r="F177">
        <f t="shared" si="17"/>
        <v>9.0870015439473164</v>
      </c>
      <c r="G177">
        <f t="shared" si="19"/>
        <v>9.0739484347494752</v>
      </c>
      <c r="H177">
        <f t="shared" si="20"/>
        <v>9.0687954710747025</v>
      </c>
      <c r="P177">
        <v>9.1487672243933709</v>
      </c>
      <c r="R177">
        <f t="shared" si="15"/>
        <v>-4.6194973668356454E-4</v>
      </c>
      <c r="S177">
        <f t="shared" si="16"/>
        <v>-4.6194973668356454E-2</v>
      </c>
    </row>
    <row r="178" spans="1:19" x14ac:dyDescent="0.35">
      <c r="A178">
        <v>1990.04</v>
      </c>
      <c r="B178" s="2">
        <v>9312.9369999999999</v>
      </c>
      <c r="C178">
        <f t="shared" si="14"/>
        <v>9.1391597877613133</v>
      </c>
      <c r="D178">
        <v>1</v>
      </c>
      <c r="E178">
        <f t="shared" si="18"/>
        <v>9.1060806946179174</v>
      </c>
      <c r="F178">
        <f t="shared" si="17"/>
        <v>9.0928437328044112</v>
      </c>
      <c r="G178">
        <f t="shared" si="19"/>
        <v>9.0870015439473164</v>
      </c>
      <c r="H178">
        <f t="shared" si="20"/>
        <v>9.0739484347494752</v>
      </c>
      <c r="P178">
        <v>9.1618992950014899</v>
      </c>
      <c r="R178">
        <f t="shared" si="15"/>
        <v>-2.2739507240176593E-2</v>
      </c>
      <c r="S178">
        <f t="shared" si="16"/>
        <v>-2.2739507240176593</v>
      </c>
    </row>
    <row r="179" spans="1:19" x14ac:dyDescent="0.35">
      <c r="A179">
        <v>1991.01</v>
      </c>
      <c r="B179" s="2">
        <v>9269.3670000000002</v>
      </c>
      <c r="C179">
        <f t="shared" si="14"/>
        <v>9.134470371438745</v>
      </c>
      <c r="D179">
        <v>1</v>
      </c>
      <c r="E179">
        <f t="shared" si="18"/>
        <v>9.1161953930615596</v>
      </c>
      <c r="F179">
        <f t="shared" si="17"/>
        <v>9.1060806946179174</v>
      </c>
      <c r="G179">
        <f t="shared" si="19"/>
        <v>9.0928437328044112</v>
      </c>
      <c r="H179">
        <f t="shared" si="20"/>
        <v>9.0870015439473164</v>
      </c>
      <c r="P179">
        <v>9.172106158512797</v>
      </c>
      <c r="R179">
        <f t="shared" si="15"/>
        <v>-3.7635787074052018E-2</v>
      </c>
      <c r="S179">
        <f t="shared" si="16"/>
        <v>-3.7635787074052018</v>
      </c>
    </row>
    <row r="180" spans="1:19" x14ac:dyDescent="0.35">
      <c r="A180">
        <v>1991.02</v>
      </c>
      <c r="B180" s="2">
        <v>9341.6419999999998</v>
      </c>
      <c r="C180">
        <f t="shared" si="14"/>
        <v>9.1422373187692116</v>
      </c>
      <c r="D180">
        <v>1</v>
      </c>
      <c r="E180">
        <f t="shared" si="18"/>
        <v>9.1237991026504464</v>
      </c>
      <c r="F180">
        <f t="shared" si="17"/>
        <v>9.1161953930615596</v>
      </c>
      <c r="G180">
        <f t="shared" si="19"/>
        <v>9.1060806946179174</v>
      </c>
      <c r="H180">
        <f t="shared" si="20"/>
        <v>9.0928437328044112</v>
      </c>
      <c r="P180">
        <v>9.1774207296346404</v>
      </c>
      <c r="R180">
        <f t="shared" si="15"/>
        <v>-3.5183410865428755E-2</v>
      </c>
      <c r="S180">
        <f t="shared" si="16"/>
        <v>-3.5183410865428755</v>
      </c>
    </row>
    <row r="181" spans="1:19" x14ac:dyDescent="0.35">
      <c r="A181">
        <v>1991.03</v>
      </c>
      <c r="B181" s="2">
        <v>9388.8449999999993</v>
      </c>
      <c r="C181">
        <f t="shared" si="14"/>
        <v>9.1472775614419071</v>
      </c>
      <c r="D181">
        <v>1</v>
      </c>
      <c r="E181">
        <f t="shared" si="18"/>
        <v>9.1311805994007091</v>
      </c>
      <c r="F181">
        <f t="shared" si="17"/>
        <v>9.1237991026504464</v>
      </c>
      <c r="G181">
        <f t="shared" si="19"/>
        <v>9.1161953930615596</v>
      </c>
      <c r="H181">
        <f t="shared" si="20"/>
        <v>9.1060806946179174</v>
      </c>
      <c r="P181">
        <v>9.1859367463854316</v>
      </c>
      <c r="R181">
        <f t="shared" si="15"/>
        <v>-3.8659184943524494E-2</v>
      </c>
      <c r="S181">
        <f t="shared" si="16"/>
        <v>-3.8659184943524494</v>
      </c>
    </row>
    <row r="182" spans="1:19" x14ac:dyDescent="0.35">
      <c r="A182">
        <v>1991.04</v>
      </c>
      <c r="B182" s="2">
        <v>9421.5650000000005</v>
      </c>
      <c r="C182">
        <f t="shared" si="14"/>
        <v>9.1507564896524762</v>
      </c>
      <c r="D182">
        <v>1</v>
      </c>
      <c r="E182">
        <f t="shared" si="18"/>
        <v>9.1331491283454938</v>
      </c>
      <c r="F182">
        <f t="shared" si="17"/>
        <v>9.1311805994007091</v>
      </c>
      <c r="G182">
        <f t="shared" si="19"/>
        <v>9.1237991026504464</v>
      </c>
      <c r="H182">
        <f t="shared" si="20"/>
        <v>9.1161953930615596</v>
      </c>
      <c r="P182">
        <v>9.187668790322352</v>
      </c>
      <c r="R182">
        <f t="shared" si="15"/>
        <v>-3.6912300669875719E-2</v>
      </c>
      <c r="S182">
        <f t="shared" si="16"/>
        <v>-3.6912300669875719</v>
      </c>
    </row>
    <row r="183" spans="1:19" x14ac:dyDescent="0.35">
      <c r="A183">
        <v>1992.01</v>
      </c>
      <c r="B183" s="2">
        <v>9534.3459999999995</v>
      </c>
      <c r="C183">
        <f t="shared" si="14"/>
        <v>9.1626559262747129</v>
      </c>
      <c r="D183">
        <v>1</v>
      </c>
      <c r="E183">
        <f t="shared" si="18"/>
        <v>9.1440177536165379</v>
      </c>
      <c r="F183">
        <f t="shared" si="17"/>
        <v>9.1331491283454938</v>
      </c>
      <c r="G183">
        <f t="shared" si="19"/>
        <v>9.1311805994007091</v>
      </c>
      <c r="H183">
        <f t="shared" si="20"/>
        <v>9.1237991026504464</v>
      </c>
      <c r="P183">
        <v>9.2008575217193069</v>
      </c>
      <c r="R183">
        <f t="shared" si="15"/>
        <v>-3.8201595444594005E-2</v>
      </c>
      <c r="S183">
        <f t="shared" si="16"/>
        <v>-3.8201595444594005</v>
      </c>
    </row>
    <row r="184" spans="1:19" x14ac:dyDescent="0.35">
      <c r="A184">
        <v>1992.02</v>
      </c>
      <c r="B184" s="2">
        <v>9637.732</v>
      </c>
      <c r="C184">
        <f t="shared" si="14"/>
        <v>9.1734410902147872</v>
      </c>
      <c r="D184">
        <v>1</v>
      </c>
      <c r="E184">
        <f t="shared" si="18"/>
        <v>9.1476402665830072</v>
      </c>
      <c r="F184">
        <f t="shared" si="17"/>
        <v>9.1440177536165379</v>
      </c>
      <c r="G184">
        <f t="shared" si="19"/>
        <v>9.1331491283454938</v>
      </c>
      <c r="H184">
        <f t="shared" si="20"/>
        <v>9.1311805994007091</v>
      </c>
      <c r="P184">
        <v>9.2031985885293413</v>
      </c>
      <c r="R184">
        <f t="shared" si="15"/>
        <v>-2.9757498314554098E-2</v>
      </c>
      <c r="S184">
        <f t="shared" si="16"/>
        <v>-2.9757498314554098</v>
      </c>
    </row>
    <row r="185" spans="1:19" x14ac:dyDescent="0.35">
      <c r="A185">
        <v>1992.03</v>
      </c>
      <c r="B185" s="2">
        <v>9732.9789999999994</v>
      </c>
      <c r="C185">
        <f t="shared" si="14"/>
        <v>9.1832752948160294</v>
      </c>
      <c r="D185">
        <v>1</v>
      </c>
      <c r="E185">
        <f t="shared" si="18"/>
        <v>9.1483052746566873</v>
      </c>
      <c r="F185">
        <f t="shared" si="17"/>
        <v>9.1476402665830072</v>
      </c>
      <c r="G185">
        <f t="shared" si="19"/>
        <v>9.1440177536165379</v>
      </c>
      <c r="H185">
        <f t="shared" si="20"/>
        <v>9.1331491283454938</v>
      </c>
      <c r="P185">
        <v>9.2019051856187435</v>
      </c>
      <c r="R185">
        <f t="shared" si="15"/>
        <v>-1.8629890802714044E-2</v>
      </c>
      <c r="S185">
        <f t="shared" si="16"/>
        <v>-1.8629890802714044</v>
      </c>
    </row>
    <row r="186" spans="1:19" x14ac:dyDescent="0.35">
      <c r="A186">
        <v>1992.04</v>
      </c>
      <c r="B186" s="2">
        <v>9834.51</v>
      </c>
      <c r="C186">
        <f t="shared" si="14"/>
        <v>9.1936529075179418</v>
      </c>
      <c r="D186">
        <v>1</v>
      </c>
      <c r="E186">
        <f t="shared" si="18"/>
        <v>9.1391597877613133</v>
      </c>
      <c r="F186">
        <f t="shared" si="17"/>
        <v>9.1483052746566873</v>
      </c>
      <c r="G186">
        <f t="shared" si="19"/>
        <v>9.1476402665830072</v>
      </c>
      <c r="H186">
        <f t="shared" si="20"/>
        <v>9.1440177536165379</v>
      </c>
      <c r="P186">
        <v>9.1938547547242422</v>
      </c>
      <c r="R186">
        <f t="shared" si="15"/>
        <v>-2.0184720630034292E-4</v>
      </c>
      <c r="S186">
        <f t="shared" si="16"/>
        <v>-2.0184720630034292E-2</v>
      </c>
    </row>
    <row r="187" spans="1:19" x14ac:dyDescent="0.35">
      <c r="A187">
        <v>1993.01</v>
      </c>
      <c r="B187" s="2">
        <v>9850.973</v>
      </c>
      <c r="C187">
        <f t="shared" si="14"/>
        <v>9.1953255110134293</v>
      </c>
      <c r="D187">
        <v>1</v>
      </c>
      <c r="E187">
        <f t="shared" si="18"/>
        <v>9.134470371438745</v>
      </c>
      <c r="F187">
        <f t="shared" si="17"/>
        <v>9.1391597877613133</v>
      </c>
      <c r="G187">
        <f t="shared" si="19"/>
        <v>9.1483052746566873</v>
      </c>
      <c r="H187">
        <f t="shared" si="20"/>
        <v>9.1476402665830072</v>
      </c>
      <c r="P187">
        <v>9.1926005481198061</v>
      </c>
      <c r="R187">
        <f t="shared" si="15"/>
        <v>2.7249628936232284E-3</v>
      </c>
      <c r="S187">
        <f t="shared" si="16"/>
        <v>0.27249628936232284</v>
      </c>
    </row>
    <row r="188" spans="1:19" x14ac:dyDescent="0.35">
      <c r="A188">
        <v>1993.02</v>
      </c>
      <c r="B188" s="2">
        <v>9908.3469999999998</v>
      </c>
      <c r="C188">
        <f t="shared" si="14"/>
        <v>9.2011328122002656</v>
      </c>
      <c r="D188">
        <v>1</v>
      </c>
      <c r="E188">
        <f t="shared" si="18"/>
        <v>9.1422373187692116</v>
      </c>
      <c r="F188">
        <f t="shared" si="17"/>
        <v>9.134470371438745</v>
      </c>
      <c r="G188">
        <f t="shared" si="19"/>
        <v>9.1391597877613133</v>
      </c>
      <c r="H188">
        <f t="shared" si="20"/>
        <v>9.1483052746566873</v>
      </c>
      <c r="P188">
        <v>9.2045720794594992</v>
      </c>
      <c r="R188">
        <f t="shared" si="15"/>
        <v>-3.4392672592336027E-3</v>
      </c>
      <c r="S188">
        <f t="shared" si="16"/>
        <v>-0.34392672592336027</v>
      </c>
    </row>
    <row r="189" spans="1:19" x14ac:dyDescent="0.35">
      <c r="A189">
        <v>1993.03</v>
      </c>
      <c r="B189" s="2">
        <v>9955.6409999999996</v>
      </c>
      <c r="C189">
        <f t="shared" si="14"/>
        <v>9.2058946041792584</v>
      </c>
      <c r="D189">
        <v>1</v>
      </c>
      <c r="E189">
        <f t="shared" si="18"/>
        <v>9.1472775614419071</v>
      </c>
      <c r="F189">
        <f t="shared" si="17"/>
        <v>9.1422373187692116</v>
      </c>
      <c r="G189">
        <f t="shared" si="19"/>
        <v>9.134470371438745</v>
      </c>
      <c r="H189">
        <f t="shared" si="20"/>
        <v>9.1391597877613133</v>
      </c>
      <c r="P189">
        <v>9.205590288246345</v>
      </c>
      <c r="R189">
        <f t="shared" si="15"/>
        <v>3.0431593291346815E-4</v>
      </c>
      <c r="S189">
        <f t="shared" si="16"/>
        <v>3.0431593291346815E-2</v>
      </c>
    </row>
    <row r="190" spans="1:19" x14ac:dyDescent="0.35">
      <c r="A190">
        <v>1993.04</v>
      </c>
      <c r="B190" s="2">
        <v>10091.049000000001</v>
      </c>
      <c r="C190">
        <f t="shared" si="14"/>
        <v>9.2194040722648491</v>
      </c>
      <c r="D190">
        <v>1</v>
      </c>
      <c r="E190">
        <f t="shared" si="18"/>
        <v>9.1507564896524762</v>
      </c>
      <c r="F190">
        <f t="shared" si="17"/>
        <v>9.1472775614419071</v>
      </c>
      <c r="G190">
        <f t="shared" si="19"/>
        <v>9.1422373187692116</v>
      </c>
      <c r="H190">
        <f t="shared" si="20"/>
        <v>9.134470371438745</v>
      </c>
      <c r="P190">
        <v>9.2054826902892675</v>
      </c>
      <c r="R190">
        <f t="shared" si="15"/>
        <v>1.3921381975581681E-2</v>
      </c>
      <c r="S190">
        <f t="shared" si="16"/>
        <v>1.3921381975581681</v>
      </c>
    </row>
    <row r="191" spans="1:19" x14ac:dyDescent="0.35">
      <c r="A191">
        <v>1994.01</v>
      </c>
      <c r="B191" s="2">
        <v>10188.954</v>
      </c>
      <c r="C191">
        <f t="shared" si="14"/>
        <v>9.2290594712914071</v>
      </c>
      <c r="D191">
        <v>1</v>
      </c>
      <c r="E191">
        <f t="shared" si="18"/>
        <v>9.1626559262747129</v>
      </c>
      <c r="F191">
        <f t="shared" si="17"/>
        <v>9.1507564896524762</v>
      </c>
      <c r="G191">
        <f t="shared" si="19"/>
        <v>9.1472775614419071</v>
      </c>
      <c r="H191">
        <f t="shared" si="20"/>
        <v>9.1422373187692116</v>
      </c>
      <c r="P191">
        <v>9.219684468124882</v>
      </c>
      <c r="R191">
        <f t="shared" si="15"/>
        <v>9.3750031665251754E-3</v>
      </c>
      <c r="S191">
        <f t="shared" si="16"/>
        <v>0.93750031665251754</v>
      </c>
    </row>
    <row r="192" spans="1:19" x14ac:dyDescent="0.35">
      <c r="A192">
        <v>1994.02</v>
      </c>
      <c r="B192" s="2">
        <v>10327.019</v>
      </c>
      <c r="C192">
        <f t="shared" si="14"/>
        <v>9.2425189435070312</v>
      </c>
      <c r="D192">
        <v>1</v>
      </c>
      <c r="E192">
        <f t="shared" si="18"/>
        <v>9.1734410902147872</v>
      </c>
      <c r="F192">
        <f t="shared" si="17"/>
        <v>9.1626559262747129</v>
      </c>
      <c r="G192">
        <f t="shared" si="19"/>
        <v>9.1507564896524762</v>
      </c>
      <c r="H192">
        <f t="shared" si="20"/>
        <v>9.1472775614419071</v>
      </c>
      <c r="P192">
        <v>9.2290624253871663</v>
      </c>
      <c r="R192">
        <f t="shared" si="15"/>
        <v>1.3456518119864924E-2</v>
      </c>
      <c r="S192">
        <f t="shared" si="16"/>
        <v>1.3456518119864924</v>
      </c>
    </row>
    <row r="193" spans="1:19" x14ac:dyDescent="0.35">
      <c r="A193">
        <v>1994.03</v>
      </c>
      <c r="B193" s="2">
        <v>10387.382</v>
      </c>
      <c r="C193">
        <f t="shared" si="14"/>
        <v>9.2483470792917188</v>
      </c>
      <c r="D193">
        <v>1</v>
      </c>
      <c r="E193">
        <f t="shared" si="18"/>
        <v>9.1832752948160294</v>
      </c>
      <c r="F193">
        <f t="shared" si="17"/>
        <v>9.1734410902147872</v>
      </c>
      <c r="G193">
        <f t="shared" si="19"/>
        <v>9.1626559262747129</v>
      </c>
      <c r="H193">
        <f t="shared" si="20"/>
        <v>9.1507564896524762</v>
      </c>
      <c r="P193">
        <v>9.2361937698132834</v>
      </c>
      <c r="R193">
        <f t="shared" si="15"/>
        <v>1.2153309478435403E-2</v>
      </c>
      <c r="S193">
        <f t="shared" si="16"/>
        <v>1.2153309478435403</v>
      </c>
    </row>
    <row r="194" spans="1:19" x14ac:dyDescent="0.35">
      <c r="A194">
        <v>1994.04</v>
      </c>
      <c r="B194" s="2">
        <v>10506.371999999999</v>
      </c>
      <c r="C194">
        <f t="shared" si="14"/>
        <v>9.2597372092251398</v>
      </c>
      <c r="D194">
        <v>1</v>
      </c>
      <c r="E194">
        <f t="shared" si="18"/>
        <v>9.1936529075179418</v>
      </c>
      <c r="F194">
        <f t="shared" si="17"/>
        <v>9.1832752948160294</v>
      </c>
      <c r="G194">
        <f t="shared" si="19"/>
        <v>9.1734410902147872</v>
      </c>
      <c r="H194">
        <f t="shared" si="20"/>
        <v>9.1626559262747129</v>
      </c>
      <c r="P194">
        <v>9.2469167477344669</v>
      </c>
      <c r="R194">
        <f t="shared" si="15"/>
        <v>1.2820461490672841E-2</v>
      </c>
      <c r="S194">
        <f t="shared" si="16"/>
        <v>1.2820461490672841</v>
      </c>
    </row>
    <row r="195" spans="1:19" x14ac:dyDescent="0.35">
      <c r="A195">
        <v>1995.01</v>
      </c>
      <c r="B195" s="2">
        <v>10543.644</v>
      </c>
      <c r="C195">
        <f t="shared" si="14"/>
        <v>9.263278492894603</v>
      </c>
      <c r="D195">
        <v>1</v>
      </c>
      <c r="E195">
        <f t="shared" si="18"/>
        <v>9.1953255110134293</v>
      </c>
      <c r="F195">
        <f t="shared" si="17"/>
        <v>9.1936529075179418</v>
      </c>
      <c r="G195">
        <f t="shared" si="19"/>
        <v>9.1832752948160294</v>
      </c>
      <c r="H195">
        <f t="shared" si="20"/>
        <v>9.1734410902147872</v>
      </c>
      <c r="P195">
        <v>9.2471789808114835</v>
      </c>
      <c r="R195">
        <f t="shared" si="15"/>
        <v>1.6099512083119549E-2</v>
      </c>
      <c r="S195">
        <f t="shared" si="16"/>
        <v>1.6099512083119549</v>
      </c>
    </row>
    <row r="196" spans="1:19" x14ac:dyDescent="0.35">
      <c r="A196">
        <v>1995.02</v>
      </c>
      <c r="B196" s="2">
        <v>10575.1</v>
      </c>
      <c r="C196">
        <f t="shared" ref="C196:C259" si="21">LN(B196)</f>
        <v>9.2662574601345433</v>
      </c>
      <c r="D196">
        <v>1</v>
      </c>
      <c r="E196">
        <f t="shared" si="18"/>
        <v>9.2011328122002656</v>
      </c>
      <c r="F196">
        <f t="shared" si="17"/>
        <v>9.1953255110134293</v>
      </c>
      <c r="G196">
        <f t="shared" si="19"/>
        <v>9.1936529075179418</v>
      </c>
      <c r="H196">
        <f t="shared" si="20"/>
        <v>9.1832752948160294</v>
      </c>
      <c r="P196">
        <v>9.2548975448974709</v>
      </c>
      <c r="R196">
        <f t="shared" ref="R196:R259" si="22">C196-P196</f>
        <v>1.1359915237072471E-2</v>
      </c>
      <c r="S196">
        <f t="shared" ref="S196:S259" si="23">R196*100</f>
        <v>1.1359915237072471</v>
      </c>
    </row>
    <row r="197" spans="1:19" x14ac:dyDescent="0.35">
      <c r="A197">
        <v>1995.03</v>
      </c>
      <c r="B197" s="2">
        <v>10665.06</v>
      </c>
      <c r="C197">
        <f t="shared" si="21"/>
        <v>9.27472825676867</v>
      </c>
      <c r="D197">
        <v>1</v>
      </c>
      <c r="E197">
        <f t="shared" si="18"/>
        <v>9.2058946041792584</v>
      </c>
      <c r="F197">
        <f t="shared" si="17"/>
        <v>9.2011328122002656</v>
      </c>
      <c r="G197">
        <f t="shared" si="19"/>
        <v>9.1953255110134293</v>
      </c>
      <c r="H197">
        <f t="shared" si="20"/>
        <v>9.1936529075179418</v>
      </c>
      <c r="P197">
        <v>9.2612395868331721</v>
      </c>
      <c r="R197">
        <f t="shared" si="22"/>
        <v>1.348866993549791E-2</v>
      </c>
      <c r="S197">
        <f t="shared" si="23"/>
        <v>1.348866993549791</v>
      </c>
    </row>
    <row r="198" spans="1:19" x14ac:dyDescent="0.35">
      <c r="A198">
        <v>1995.04</v>
      </c>
      <c r="B198" s="2">
        <v>10737.477999999999</v>
      </c>
      <c r="C198">
        <f t="shared" si="21"/>
        <v>9.2814955173963494</v>
      </c>
      <c r="D198">
        <v>1</v>
      </c>
      <c r="E198">
        <f t="shared" si="18"/>
        <v>9.2194040722648491</v>
      </c>
      <c r="F198">
        <f t="shared" si="17"/>
        <v>9.2058946041792584</v>
      </c>
      <c r="G198">
        <f t="shared" si="19"/>
        <v>9.2011328122002656</v>
      </c>
      <c r="H198">
        <f t="shared" si="20"/>
        <v>9.1953255110134293</v>
      </c>
      <c r="P198">
        <v>9.2749561018902273</v>
      </c>
      <c r="R198">
        <f t="shared" si="22"/>
        <v>6.539415506122026E-3</v>
      </c>
      <c r="S198">
        <f t="shared" si="23"/>
        <v>0.6539415506122026</v>
      </c>
    </row>
    <row r="199" spans="1:19" x14ac:dyDescent="0.35">
      <c r="A199">
        <v>1996.01</v>
      </c>
      <c r="B199" s="2">
        <v>10817.896000000001</v>
      </c>
      <c r="C199">
        <f t="shared" si="21"/>
        <v>9.2889570787782105</v>
      </c>
      <c r="D199">
        <v>1</v>
      </c>
      <c r="E199">
        <f t="shared" si="18"/>
        <v>9.2290594712914071</v>
      </c>
      <c r="F199">
        <f t="shared" si="17"/>
        <v>9.2194040722648491</v>
      </c>
      <c r="G199">
        <f t="shared" si="19"/>
        <v>9.2058946041792584</v>
      </c>
      <c r="H199">
        <f t="shared" si="20"/>
        <v>9.2011328122002656</v>
      </c>
      <c r="P199">
        <v>9.2825315904644192</v>
      </c>
      <c r="R199">
        <f t="shared" si="22"/>
        <v>6.4254883137913055E-3</v>
      </c>
      <c r="S199">
        <f t="shared" si="23"/>
        <v>0.64254883137913055</v>
      </c>
    </row>
    <row r="200" spans="1:19" x14ac:dyDescent="0.35">
      <c r="A200">
        <v>1996.02</v>
      </c>
      <c r="B200" s="2">
        <v>10998.322</v>
      </c>
      <c r="C200">
        <f t="shared" si="21"/>
        <v>9.3054979946897216</v>
      </c>
      <c r="D200">
        <v>1</v>
      </c>
      <c r="E200">
        <f t="shared" si="18"/>
        <v>9.2425189435070312</v>
      </c>
      <c r="F200">
        <f t="shared" si="17"/>
        <v>9.2290594712914071</v>
      </c>
      <c r="G200">
        <f t="shared" si="19"/>
        <v>9.2194040722648491</v>
      </c>
      <c r="H200">
        <f t="shared" si="20"/>
        <v>9.2058946041792584</v>
      </c>
      <c r="P200">
        <v>9.2944210751598941</v>
      </c>
      <c r="R200">
        <f t="shared" si="22"/>
        <v>1.1076919529827478E-2</v>
      </c>
      <c r="S200">
        <f t="shared" si="23"/>
        <v>1.1076919529827478</v>
      </c>
    </row>
    <row r="201" spans="1:19" x14ac:dyDescent="0.35">
      <c r="A201">
        <v>1996.03</v>
      </c>
      <c r="B201" s="2">
        <v>11096.976000000001</v>
      </c>
      <c r="C201">
        <f t="shared" si="21"/>
        <v>9.3144279177515372</v>
      </c>
      <c r="D201">
        <v>1</v>
      </c>
      <c r="E201">
        <f t="shared" si="18"/>
        <v>9.2483470792917188</v>
      </c>
      <c r="F201">
        <f t="shared" si="17"/>
        <v>9.2425189435070312</v>
      </c>
      <c r="G201">
        <f t="shared" si="19"/>
        <v>9.2290594712914071</v>
      </c>
      <c r="H201">
        <f t="shared" si="20"/>
        <v>9.2194040722648491</v>
      </c>
      <c r="P201">
        <v>9.2992442548151697</v>
      </c>
      <c r="R201">
        <f t="shared" si="22"/>
        <v>1.5183662936367526E-2</v>
      </c>
      <c r="S201">
        <f t="shared" si="23"/>
        <v>1.5183662936367526</v>
      </c>
    </row>
    <row r="202" spans="1:19" x14ac:dyDescent="0.35">
      <c r="A202">
        <v>1996.04</v>
      </c>
      <c r="B202" s="2">
        <v>11212.205</v>
      </c>
      <c r="C202">
        <f t="shared" si="21"/>
        <v>9.324758196098978</v>
      </c>
      <c r="D202">
        <v>1</v>
      </c>
      <c r="E202">
        <f t="shared" si="18"/>
        <v>9.2597372092251398</v>
      </c>
      <c r="F202">
        <f t="shared" si="17"/>
        <v>9.2483470792917188</v>
      </c>
      <c r="G202">
        <f t="shared" si="19"/>
        <v>9.2425189435070312</v>
      </c>
      <c r="H202">
        <f t="shared" si="20"/>
        <v>9.2290594712914071</v>
      </c>
      <c r="P202">
        <v>9.3115262391539559</v>
      </c>
      <c r="R202">
        <f t="shared" si="22"/>
        <v>1.3231956945022105E-2</v>
      </c>
      <c r="S202">
        <f t="shared" si="23"/>
        <v>1.3231956945022105</v>
      </c>
    </row>
    <row r="203" spans="1:19" x14ac:dyDescent="0.35">
      <c r="A203">
        <v>1997.01</v>
      </c>
      <c r="B203" s="2">
        <v>11284.587</v>
      </c>
      <c r="C203">
        <f t="shared" si="21"/>
        <v>9.3311930913289487</v>
      </c>
      <c r="D203">
        <v>1</v>
      </c>
      <c r="E203">
        <f t="shared" si="18"/>
        <v>9.263278492894603</v>
      </c>
      <c r="F203">
        <f t="shared" si="17"/>
        <v>9.2597372092251398</v>
      </c>
      <c r="G203">
        <f t="shared" si="19"/>
        <v>9.2483470792917188</v>
      </c>
      <c r="H203">
        <f t="shared" si="20"/>
        <v>9.2425189435070312</v>
      </c>
      <c r="P203">
        <v>9.3148981518322653</v>
      </c>
      <c r="R203">
        <f t="shared" si="22"/>
        <v>1.6294939496683369E-2</v>
      </c>
      <c r="S203">
        <f t="shared" si="23"/>
        <v>1.6294939496683369</v>
      </c>
    </row>
    <row r="204" spans="1:19" x14ac:dyDescent="0.35">
      <c r="A204">
        <v>1997.02</v>
      </c>
      <c r="B204" s="2">
        <v>11472.137000000001</v>
      </c>
      <c r="C204">
        <f t="shared" si="21"/>
        <v>9.3476765048880388</v>
      </c>
      <c r="D204">
        <v>1</v>
      </c>
      <c r="E204">
        <f t="shared" si="18"/>
        <v>9.2662574601345433</v>
      </c>
      <c r="F204">
        <f t="shared" si="17"/>
        <v>9.263278492894603</v>
      </c>
      <c r="G204">
        <f t="shared" si="19"/>
        <v>9.2597372092251398</v>
      </c>
      <c r="H204">
        <f t="shared" si="20"/>
        <v>9.2483470792917188</v>
      </c>
      <c r="P204">
        <v>9.31738324943991</v>
      </c>
      <c r="R204">
        <f t="shared" si="22"/>
        <v>3.0293255448128775E-2</v>
      </c>
      <c r="S204">
        <f t="shared" si="23"/>
        <v>3.0293255448128775</v>
      </c>
    </row>
    <row r="205" spans="1:19" x14ac:dyDescent="0.35">
      <c r="A205">
        <v>1997.03</v>
      </c>
      <c r="B205" s="2">
        <v>11615.636</v>
      </c>
      <c r="C205">
        <f t="shared" si="21"/>
        <v>9.3601074004854379</v>
      </c>
      <c r="D205">
        <v>1</v>
      </c>
      <c r="E205">
        <f t="shared" si="18"/>
        <v>9.27472825676867</v>
      </c>
      <c r="F205">
        <f t="shared" ref="F205:F268" si="24">C196</f>
        <v>9.2662574601345433</v>
      </c>
      <c r="G205">
        <f t="shared" si="19"/>
        <v>9.263278492894603</v>
      </c>
      <c r="H205">
        <f t="shared" si="20"/>
        <v>9.2597372092251398</v>
      </c>
      <c r="P205">
        <v>9.32905795224627</v>
      </c>
      <c r="R205">
        <f t="shared" si="22"/>
        <v>3.1049448239167887E-2</v>
      </c>
      <c r="S205">
        <f t="shared" si="23"/>
        <v>3.1049448239167887</v>
      </c>
    </row>
    <row r="206" spans="1:19" x14ac:dyDescent="0.35">
      <c r="A206">
        <v>1997.04</v>
      </c>
      <c r="B206" s="2">
        <v>11715.393</v>
      </c>
      <c r="C206">
        <f t="shared" si="21"/>
        <v>9.3686588971141713</v>
      </c>
      <c r="D206">
        <v>1</v>
      </c>
      <c r="E206">
        <f t="shared" ref="E206:E269" si="25">C198</f>
        <v>9.2814955173963494</v>
      </c>
      <c r="F206">
        <f t="shared" si="24"/>
        <v>9.27472825676867</v>
      </c>
      <c r="G206">
        <f t="shared" ref="G206:G269" si="26">C196</f>
        <v>9.2662574601345433</v>
      </c>
      <c r="H206">
        <f t="shared" si="20"/>
        <v>9.263278492894603</v>
      </c>
      <c r="P206">
        <v>9.3346035941049799</v>
      </c>
      <c r="R206">
        <f t="shared" si="22"/>
        <v>3.4055303009191462E-2</v>
      </c>
      <c r="S206">
        <f t="shared" si="23"/>
        <v>3.4055303009191462</v>
      </c>
    </row>
    <row r="207" spans="1:19" x14ac:dyDescent="0.35">
      <c r="A207">
        <v>1998.01</v>
      </c>
      <c r="B207" s="2">
        <v>11832.486000000001</v>
      </c>
      <c r="C207">
        <f t="shared" si="21"/>
        <v>9.3786040785977889</v>
      </c>
      <c r="D207">
        <v>1</v>
      </c>
      <c r="E207">
        <f t="shared" si="25"/>
        <v>9.2889570787782105</v>
      </c>
      <c r="F207">
        <f t="shared" si="24"/>
        <v>9.2814955173963494</v>
      </c>
      <c r="G207">
        <f t="shared" si="26"/>
        <v>9.27472825676867</v>
      </c>
      <c r="H207">
        <f t="shared" ref="H207:H270" si="27">C196</f>
        <v>9.2662574601345433</v>
      </c>
      <c r="P207">
        <v>9.3406781741472003</v>
      </c>
      <c r="R207">
        <f t="shared" si="22"/>
        <v>3.7925904450588632E-2</v>
      </c>
      <c r="S207">
        <f t="shared" si="23"/>
        <v>3.7925904450588632</v>
      </c>
    </row>
    <row r="208" spans="1:19" x14ac:dyDescent="0.35">
      <c r="A208">
        <v>1998.02</v>
      </c>
      <c r="B208" s="2">
        <v>11942.031999999999</v>
      </c>
      <c r="C208">
        <f t="shared" si="21"/>
        <v>9.3878195567215013</v>
      </c>
      <c r="D208">
        <v>1</v>
      </c>
      <c r="E208">
        <f t="shared" si="25"/>
        <v>9.3054979946897216</v>
      </c>
      <c r="F208">
        <f t="shared" si="24"/>
        <v>9.2889570787782105</v>
      </c>
      <c r="G208">
        <f t="shared" si="26"/>
        <v>9.2814955173963494</v>
      </c>
      <c r="H208">
        <f t="shared" si="27"/>
        <v>9.27472825676867</v>
      </c>
      <c r="P208">
        <v>9.3588489702092961</v>
      </c>
      <c r="R208">
        <f t="shared" si="22"/>
        <v>2.8970586512205188E-2</v>
      </c>
      <c r="S208">
        <f t="shared" si="23"/>
        <v>2.8970586512205188</v>
      </c>
    </row>
    <row r="209" spans="1:19" x14ac:dyDescent="0.35">
      <c r="A209">
        <v>1998.03</v>
      </c>
      <c r="B209" s="2">
        <v>12091.614</v>
      </c>
      <c r="C209">
        <f t="shared" si="21"/>
        <v>9.4002674334579766</v>
      </c>
      <c r="D209">
        <v>1</v>
      </c>
      <c r="E209">
        <f t="shared" si="25"/>
        <v>9.3144279177515372</v>
      </c>
      <c r="F209">
        <f t="shared" si="24"/>
        <v>9.3054979946897216</v>
      </c>
      <c r="G209">
        <f t="shared" si="26"/>
        <v>9.2889570787782105</v>
      </c>
      <c r="H209">
        <f t="shared" si="27"/>
        <v>9.2814955173963494</v>
      </c>
      <c r="P209">
        <v>9.3644716237160175</v>
      </c>
      <c r="R209">
        <f t="shared" si="22"/>
        <v>3.5795809741959062E-2</v>
      </c>
      <c r="S209">
        <f t="shared" si="23"/>
        <v>3.5795809741959062</v>
      </c>
    </row>
    <row r="210" spans="1:19" x14ac:dyDescent="0.35">
      <c r="A210">
        <v>1998.04</v>
      </c>
      <c r="B210" s="2">
        <v>12287</v>
      </c>
      <c r="C210">
        <f t="shared" si="21"/>
        <v>9.4162970718675716</v>
      </c>
      <c r="D210">
        <v>1</v>
      </c>
      <c r="E210">
        <f t="shared" si="25"/>
        <v>9.324758196098978</v>
      </c>
      <c r="F210">
        <f t="shared" si="24"/>
        <v>9.3144279177515372</v>
      </c>
      <c r="G210">
        <f t="shared" si="26"/>
        <v>9.3054979946897216</v>
      </c>
      <c r="H210">
        <f t="shared" si="27"/>
        <v>9.2889570787782105</v>
      </c>
      <c r="P210">
        <v>9.3734082398844656</v>
      </c>
      <c r="R210">
        <f t="shared" si="22"/>
        <v>4.2888831983106002E-2</v>
      </c>
      <c r="S210">
        <f t="shared" si="23"/>
        <v>4.2888831983106002</v>
      </c>
    </row>
    <row r="211" spans="1:19" x14ac:dyDescent="0.35">
      <c r="A211">
        <v>1999.01</v>
      </c>
      <c r="B211" s="2">
        <v>12403.293</v>
      </c>
      <c r="C211">
        <f t="shared" si="21"/>
        <v>9.4257172808532435</v>
      </c>
      <c r="D211">
        <v>1</v>
      </c>
      <c r="E211">
        <f t="shared" si="25"/>
        <v>9.3311930913289487</v>
      </c>
      <c r="F211">
        <f t="shared" si="24"/>
        <v>9.324758196098978</v>
      </c>
      <c r="G211">
        <f t="shared" si="26"/>
        <v>9.3144279177515372</v>
      </c>
      <c r="H211">
        <f t="shared" si="27"/>
        <v>9.3054979946897216</v>
      </c>
      <c r="P211">
        <v>9.3810101051280057</v>
      </c>
      <c r="R211">
        <f t="shared" si="22"/>
        <v>4.4707175725237747E-2</v>
      </c>
      <c r="S211">
        <f t="shared" si="23"/>
        <v>4.4707175725237747</v>
      </c>
    </row>
    <row r="212" spans="1:19" x14ac:dyDescent="0.35">
      <c r="A212">
        <v>1999.02</v>
      </c>
      <c r="B212" s="2">
        <v>12498.694</v>
      </c>
      <c r="C212">
        <f t="shared" si="21"/>
        <v>9.4333794378319773</v>
      </c>
      <c r="D212">
        <v>1</v>
      </c>
      <c r="E212">
        <f t="shared" si="25"/>
        <v>9.3476765048880388</v>
      </c>
      <c r="F212">
        <f t="shared" si="24"/>
        <v>9.3311930913289487</v>
      </c>
      <c r="G212">
        <f t="shared" si="26"/>
        <v>9.324758196098978</v>
      </c>
      <c r="H212">
        <f t="shared" si="27"/>
        <v>9.3144279177515372</v>
      </c>
      <c r="P212">
        <v>9.3991532572083951</v>
      </c>
      <c r="R212">
        <f t="shared" si="22"/>
        <v>3.4226180623582181E-2</v>
      </c>
      <c r="S212">
        <f t="shared" si="23"/>
        <v>3.4226180623582181</v>
      </c>
    </row>
    <row r="213" spans="1:19" x14ac:dyDescent="0.35">
      <c r="A213">
        <v>1999.03</v>
      </c>
      <c r="B213" s="2">
        <v>12662.385</v>
      </c>
      <c r="C213">
        <f t="shared" si="21"/>
        <v>9.4463910665808513</v>
      </c>
      <c r="D213">
        <v>1</v>
      </c>
      <c r="E213">
        <f t="shared" si="25"/>
        <v>9.3601074004854379</v>
      </c>
      <c r="F213">
        <f t="shared" si="24"/>
        <v>9.3476765048880388</v>
      </c>
      <c r="G213">
        <f t="shared" si="26"/>
        <v>9.3311930913289487</v>
      </c>
      <c r="H213">
        <f t="shared" si="27"/>
        <v>9.324758196098978</v>
      </c>
      <c r="P213">
        <v>9.4100279254821242</v>
      </c>
      <c r="R213">
        <f t="shared" si="22"/>
        <v>3.636314109872707E-2</v>
      </c>
      <c r="S213">
        <f t="shared" si="23"/>
        <v>3.636314109872707</v>
      </c>
    </row>
    <row r="214" spans="1:19" x14ac:dyDescent="0.35">
      <c r="A214">
        <v>1999.04</v>
      </c>
      <c r="B214" s="2">
        <v>12877.593000000001</v>
      </c>
      <c r="C214">
        <f t="shared" si="21"/>
        <v>9.4632441033123236</v>
      </c>
      <c r="D214">
        <v>1</v>
      </c>
      <c r="E214">
        <f t="shared" si="25"/>
        <v>9.3686588971141713</v>
      </c>
      <c r="F214">
        <f t="shared" si="24"/>
        <v>9.3601074004854379</v>
      </c>
      <c r="G214">
        <f t="shared" si="26"/>
        <v>9.3476765048880388</v>
      </c>
      <c r="H214">
        <f t="shared" si="27"/>
        <v>9.3311930913289487</v>
      </c>
      <c r="P214">
        <v>9.4153944475531901</v>
      </c>
      <c r="R214">
        <f t="shared" si="22"/>
        <v>4.7849655759133469E-2</v>
      </c>
      <c r="S214">
        <f t="shared" si="23"/>
        <v>4.7849655759133469</v>
      </c>
    </row>
    <row r="215" spans="1:19" x14ac:dyDescent="0.35">
      <c r="A215">
        <v>2000.01</v>
      </c>
      <c r="B215" s="2">
        <v>12924.179</v>
      </c>
      <c r="C215">
        <f t="shared" si="21"/>
        <v>9.4668551770496521</v>
      </c>
      <c r="D215">
        <v>1</v>
      </c>
      <c r="E215">
        <f t="shared" si="25"/>
        <v>9.3786040785977889</v>
      </c>
      <c r="F215">
        <f t="shared" si="24"/>
        <v>9.3686588971141713</v>
      </c>
      <c r="G215">
        <f t="shared" si="26"/>
        <v>9.3601074004854379</v>
      </c>
      <c r="H215">
        <f t="shared" si="27"/>
        <v>9.3476765048880388</v>
      </c>
      <c r="P215">
        <v>9.4272097991587458</v>
      </c>
      <c r="R215">
        <f t="shared" si="22"/>
        <v>3.9645377890906275E-2</v>
      </c>
      <c r="S215">
        <f t="shared" si="23"/>
        <v>3.9645377890906275</v>
      </c>
    </row>
    <row r="216" spans="1:19" x14ac:dyDescent="0.35">
      <c r="A216">
        <v>2000.02</v>
      </c>
      <c r="B216" s="2">
        <v>13160.842000000001</v>
      </c>
      <c r="C216">
        <f t="shared" si="21"/>
        <v>9.4850011845954807</v>
      </c>
      <c r="D216">
        <v>1</v>
      </c>
      <c r="E216">
        <f t="shared" si="25"/>
        <v>9.3878195567215013</v>
      </c>
      <c r="F216">
        <f t="shared" si="24"/>
        <v>9.3786040785977889</v>
      </c>
      <c r="G216">
        <f t="shared" si="26"/>
        <v>9.3686588971141713</v>
      </c>
      <c r="H216">
        <f t="shared" si="27"/>
        <v>9.3601074004854379</v>
      </c>
      <c r="P216">
        <v>9.4369925179402063</v>
      </c>
      <c r="R216">
        <f t="shared" si="22"/>
        <v>4.8008666655274368E-2</v>
      </c>
      <c r="S216">
        <f t="shared" si="23"/>
        <v>4.8008666655274368</v>
      </c>
    </row>
    <row r="217" spans="1:19" x14ac:dyDescent="0.35">
      <c r="A217">
        <v>2000.03</v>
      </c>
      <c r="B217" s="2">
        <v>13178.419</v>
      </c>
      <c r="C217">
        <f t="shared" si="21"/>
        <v>9.4863358463849057</v>
      </c>
      <c r="D217">
        <v>1</v>
      </c>
      <c r="E217">
        <f t="shared" si="25"/>
        <v>9.4002674334579766</v>
      </c>
      <c r="F217">
        <f t="shared" si="24"/>
        <v>9.3878195567215013</v>
      </c>
      <c r="G217">
        <f t="shared" si="26"/>
        <v>9.3786040785977889</v>
      </c>
      <c r="H217">
        <f t="shared" si="27"/>
        <v>9.3686588971141713</v>
      </c>
      <c r="P217">
        <v>9.4494406628160181</v>
      </c>
      <c r="R217">
        <f t="shared" si="22"/>
        <v>3.6895183568887546E-2</v>
      </c>
      <c r="S217">
        <f t="shared" si="23"/>
        <v>3.6895183568887546</v>
      </c>
    </row>
    <row r="218" spans="1:19" x14ac:dyDescent="0.35">
      <c r="A218">
        <v>2000.04</v>
      </c>
      <c r="B218" s="2">
        <v>13260.505999999999</v>
      </c>
      <c r="C218">
        <f t="shared" si="21"/>
        <v>9.4925454228911192</v>
      </c>
      <c r="D218">
        <v>1</v>
      </c>
      <c r="E218">
        <f t="shared" si="25"/>
        <v>9.4162970718675716</v>
      </c>
      <c r="F218">
        <f t="shared" si="24"/>
        <v>9.4002674334579766</v>
      </c>
      <c r="G218">
        <f t="shared" si="26"/>
        <v>9.3878195567215013</v>
      </c>
      <c r="H218">
        <f t="shared" si="27"/>
        <v>9.3786040785977889</v>
      </c>
      <c r="P218">
        <v>9.4654107008181452</v>
      </c>
      <c r="R218">
        <f t="shared" si="22"/>
        <v>2.7134722072974071E-2</v>
      </c>
      <c r="S218">
        <f t="shared" si="23"/>
        <v>2.7134722072974071</v>
      </c>
    </row>
    <row r="219" spans="1:19" x14ac:dyDescent="0.35">
      <c r="A219">
        <v>2001.01</v>
      </c>
      <c r="B219" s="2">
        <v>13222.69</v>
      </c>
      <c r="C219">
        <f t="shared" si="21"/>
        <v>9.4896895722829164</v>
      </c>
      <c r="D219">
        <v>1</v>
      </c>
      <c r="E219">
        <f t="shared" si="25"/>
        <v>9.4257172808532435</v>
      </c>
      <c r="F219">
        <f t="shared" si="24"/>
        <v>9.4162970718675716</v>
      </c>
      <c r="G219">
        <f t="shared" si="26"/>
        <v>9.4002674334579766</v>
      </c>
      <c r="H219">
        <f t="shared" si="27"/>
        <v>9.3878195567215013</v>
      </c>
      <c r="P219">
        <v>9.4718667843690252</v>
      </c>
      <c r="R219">
        <f t="shared" si="22"/>
        <v>1.7822787913891247E-2</v>
      </c>
      <c r="S219">
        <f t="shared" si="23"/>
        <v>1.7822787913891247</v>
      </c>
    </row>
    <row r="220" spans="1:19" x14ac:dyDescent="0.35">
      <c r="A220">
        <v>2001.02</v>
      </c>
      <c r="B220" s="2">
        <v>13299.984</v>
      </c>
      <c r="C220">
        <f t="shared" si="21"/>
        <v>9.4955181112016032</v>
      </c>
      <c r="D220">
        <v>1</v>
      </c>
      <c r="E220">
        <f t="shared" si="25"/>
        <v>9.4333794378319773</v>
      </c>
      <c r="F220">
        <f t="shared" si="24"/>
        <v>9.4257172808532435</v>
      </c>
      <c r="G220">
        <f t="shared" si="26"/>
        <v>9.4162970718675716</v>
      </c>
      <c r="H220">
        <f t="shared" si="27"/>
        <v>9.4002674334579766</v>
      </c>
      <c r="P220">
        <v>9.479088548464393</v>
      </c>
      <c r="R220">
        <f t="shared" si="22"/>
        <v>1.642956273721019E-2</v>
      </c>
      <c r="S220">
        <f t="shared" si="23"/>
        <v>1.642956273721019</v>
      </c>
    </row>
    <row r="221" spans="1:19" x14ac:dyDescent="0.35">
      <c r="A221">
        <v>2001.03</v>
      </c>
      <c r="B221" s="2">
        <v>13244.784</v>
      </c>
      <c r="C221">
        <f t="shared" si="21"/>
        <v>9.4913590935324219</v>
      </c>
      <c r="D221">
        <v>1</v>
      </c>
      <c r="E221">
        <f t="shared" si="25"/>
        <v>9.4463910665808513</v>
      </c>
      <c r="F221">
        <f t="shared" si="24"/>
        <v>9.4333794378319773</v>
      </c>
      <c r="G221">
        <f t="shared" si="26"/>
        <v>9.4257172808532435</v>
      </c>
      <c r="H221">
        <f t="shared" si="27"/>
        <v>9.4162970718675716</v>
      </c>
      <c r="P221">
        <v>9.4950074669187376</v>
      </c>
      <c r="R221">
        <f t="shared" si="22"/>
        <v>-3.6483733863157397E-3</v>
      </c>
      <c r="S221">
        <f t="shared" si="23"/>
        <v>-0.36483733863157397</v>
      </c>
    </row>
    <row r="222" spans="1:19" x14ac:dyDescent="0.35">
      <c r="A222">
        <v>2001.04</v>
      </c>
      <c r="B222" s="2">
        <v>13280.859</v>
      </c>
      <c r="C222">
        <f t="shared" si="21"/>
        <v>9.4940791046734621</v>
      </c>
      <c r="D222">
        <v>1</v>
      </c>
      <c r="E222">
        <f t="shared" si="25"/>
        <v>9.4632441033123236</v>
      </c>
      <c r="F222">
        <f t="shared" si="24"/>
        <v>9.4463910665808513</v>
      </c>
      <c r="G222">
        <f t="shared" si="26"/>
        <v>9.4333794378319773</v>
      </c>
      <c r="H222">
        <f t="shared" si="27"/>
        <v>9.4257172808532435</v>
      </c>
      <c r="P222">
        <v>9.5117759835370066</v>
      </c>
      <c r="R222">
        <f t="shared" si="22"/>
        <v>-1.7696878863544541E-2</v>
      </c>
      <c r="S222">
        <f t="shared" si="23"/>
        <v>-1.7696878863544541</v>
      </c>
    </row>
    <row r="223" spans="1:19" x14ac:dyDescent="0.35">
      <c r="A223">
        <v>2002.01</v>
      </c>
      <c r="B223" s="2">
        <v>13397.002</v>
      </c>
      <c r="C223">
        <f t="shared" si="21"/>
        <v>9.5027862295641281</v>
      </c>
      <c r="D223">
        <v>1</v>
      </c>
      <c r="E223">
        <f t="shared" si="25"/>
        <v>9.4668551770496521</v>
      </c>
      <c r="F223">
        <f t="shared" si="24"/>
        <v>9.4632441033123236</v>
      </c>
      <c r="G223">
        <f t="shared" si="26"/>
        <v>9.4463910665808513</v>
      </c>
      <c r="H223">
        <f t="shared" si="27"/>
        <v>9.4333794378319773</v>
      </c>
      <c r="P223">
        <v>9.5106988456647681</v>
      </c>
      <c r="R223">
        <f t="shared" si="22"/>
        <v>-7.9126161006399798E-3</v>
      </c>
      <c r="S223">
        <f t="shared" si="23"/>
        <v>-0.79126161006399798</v>
      </c>
    </row>
    <row r="224" spans="1:19" x14ac:dyDescent="0.35">
      <c r="A224">
        <v>2002.02</v>
      </c>
      <c r="B224" s="2">
        <v>13478.152</v>
      </c>
      <c r="C224">
        <f t="shared" si="21"/>
        <v>9.5088252830802027</v>
      </c>
      <c r="D224">
        <v>1</v>
      </c>
      <c r="E224">
        <f t="shared" si="25"/>
        <v>9.4850011845954807</v>
      </c>
      <c r="F224">
        <f t="shared" si="24"/>
        <v>9.4668551770496521</v>
      </c>
      <c r="G224">
        <f t="shared" si="26"/>
        <v>9.4632441033123236</v>
      </c>
      <c r="H224">
        <f t="shared" si="27"/>
        <v>9.4463910665808513</v>
      </c>
      <c r="P224">
        <v>9.5321222220849187</v>
      </c>
      <c r="R224">
        <f t="shared" si="22"/>
        <v>-2.3296939004715966E-2</v>
      </c>
      <c r="S224">
        <f t="shared" si="23"/>
        <v>-2.3296939004715966</v>
      </c>
    </row>
    <row r="225" spans="1:19" x14ac:dyDescent="0.35">
      <c r="A225">
        <v>2002.03</v>
      </c>
      <c r="B225" s="2">
        <v>13538.072</v>
      </c>
      <c r="C225">
        <f t="shared" si="21"/>
        <v>9.5132611434175374</v>
      </c>
      <c r="D225">
        <v>1</v>
      </c>
      <c r="E225">
        <f t="shared" si="25"/>
        <v>9.4863358463849057</v>
      </c>
      <c r="F225">
        <f t="shared" si="24"/>
        <v>9.4850011845954807</v>
      </c>
      <c r="G225">
        <f t="shared" si="26"/>
        <v>9.4668551770496521</v>
      </c>
      <c r="H225">
        <f t="shared" si="27"/>
        <v>9.4632441033123236</v>
      </c>
      <c r="P225">
        <v>9.5318802764984696</v>
      </c>
      <c r="R225">
        <f t="shared" si="22"/>
        <v>-1.8619133080932215E-2</v>
      </c>
      <c r="S225">
        <f t="shared" si="23"/>
        <v>-1.8619133080932215</v>
      </c>
    </row>
    <row r="226" spans="1:19" x14ac:dyDescent="0.35">
      <c r="A226">
        <v>2002.04</v>
      </c>
      <c r="B226" s="2">
        <v>13559.031999999999</v>
      </c>
      <c r="C226">
        <f t="shared" si="21"/>
        <v>9.5148081725155755</v>
      </c>
      <c r="D226">
        <v>1</v>
      </c>
      <c r="E226">
        <f t="shared" si="25"/>
        <v>9.4925454228911192</v>
      </c>
      <c r="F226">
        <f t="shared" si="24"/>
        <v>9.4863358463849057</v>
      </c>
      <c r="G226">
        <f t="shared" si="26"/>
        <v>9.4850011845954807</v>
      </c>
      <c r="H226">
        <f t="shared" si="27"/>
        <v>9.4668551770496521</v>
      </c>
      <c r="P226">
        <v>9.5373507967001174</v>
      </c>
      <c r="R226">
        <f t="shared" si="22"/>
        <v>-2.2542624184541893E-2</v>
      </c>
      <c r="S226">
        <f t="shared" si="23"/>
        <v>-2.2542624184541893</v>
      </c>
    </row>
    <row r="227" spans="1:19" x14ac:dyDescent="0.35">
      <c r="A227">
        <v>2003.01</v>
      </c>
      <c r="B227" s="2">
        <v>13634.253000000001</v>
      </c>
      <c r="C227">
        <f t="shared" si="21"/>
        <v>9.5203405083003627</v>
      </c>
      <c r="D227">
        <v>1</v>
      </c>
      <c r="E227">
        <f t="shared" si="25"/>
        <v>9.4896895722829164</v>
      </c>
      <c r="F227">
        <f t="shared" si="24"/>
        <v>9.4925454228911192</v>
      </c>
      <c r="G227">
        <f t="shared" si="26"/>
        <v>9.4863358463849057</v>
      </c>
      <c r="H227">
        <f t="shared" si="27"/>
        <v>9.4850011845954807</v>
      </c>
      <c r="P227">
        <v>9.5370875909298434</v>
      </c>
      <c r="R227">
        <f t="shared" si="22"/>
        <v>-1.6747082629480659E-2</v>
      </c>
      <c r="S227">
        <f t="shared" si="23"/>
        <v>-1.6747082629480659</v>
      </c>
    </row>
    <row r="228" spans="1:19" x14ac:dyDescent="0.35">
      <c r="A228">
        <v>2003.02</v>
      </c>
      <c r="B228" s="2">
        <v>13751.543</v>
      </c>
      <c r="C228">
        <f t="shared" si="21"/>
        <v>9.5289063149805457</v>
      </c>
      <c r="D228">
        <v>1</v>
      </c>
      <c r="E228">
        <f t="shared" si="25"/>
        <v>9.4955181112016032</v>
      </c>
      <c r="F228">
        <f t="shared" si="24"/>
        <v>9.4896895722829164</v>
      </c>
      <c r="G228">
        <f t="shared" si="26"/>
        <v>9.4925454228911192</v>
      </c>
      <c r="H228">
        <f t="shared" si="27"/>
        <v>9.4863358463849057</v>
      </c>
      <c r="P228">
        <v>9.5444222874196072</v>
      </c>
      <c r="R228">
        <f t="shared" si="22"/>
        <v>-1.5515972439061443E-2</v>
      </c>
      <c r="S228">
        <f t="shared" si="23"/>
        <v>-1.5515972439061443</v>
      </c>
    </row>
    <row r="229" spans="1:19" x14ac:dyDescent="0.35">
      <c r="A229">
        <v>2003.03</v>
      </c>
      <c r="B229" s="2">
        <v>13985.073</v>
      </c>
      <c r="C229">
        <f t="shared" si="21"/>
        <v>9.5457458255008785</v>
      </c>
      <c r="D229">
        <v>1</v>
      </c>
      <c r="E229">
        <f t="shared" si="25"/>
        <v>9.4913590935324219</v>
      </c>
      <c r="F229">
        <f t="shared" si="24"/>
        <v>9.4955181112016032</v>
      </c>
      <c r="G229">
        <f t="shared" si="26"/>
        <v>9.4896895722829164</v>
      </c>
      <c r="H229">
        <f t="shared" si="27"/>
        <v>9.4925454228911192</v>
      </c>
      <c r="P229">
        <v>9.5397882063932329</v>
      </c>
      <c r="R229">
        <f t="shared" si="22"/>
        <v>5.9576191076455842E-3</v>
      </c>
      <c r="S229">
        <f t="shared" si="23"/>
        <v>0.59576191076455842</v>
      </c>
    </row>
    <row r="230" spans="1:19" x14ac:dyDescent="0.35">
      <c r="A230">
        <v>2003.04</v>
      </c>
      <c r="B230" s="2">
        <v>14145.645</v>
      </c>
      <c r="C230">
        <f t="shared" si="21"/>
        <v>9.5571620818477019</v>
      </c>
      <c r="D230">
        <v>1</v>
      </c>
      <c r="E230">
        <f t="shared" si="25"/>
        <v>9.4940791046734621</v>
      </c>
      <c r="F230">
        <f t="shared" si="24"/>
        <v>9.4913590935324219</v>
      </c>
      <c r="G230">
        <f t="shared" si="26"/>
        <v>9.4955181112016032</v>
      </c>
      <c r="H230">
        <f t="shared" si="27"/>
        <v>9.4896895722829164</v>
      </c>
      <c r="P230">
        <v>9.5427914631682071</v>
      </c>
      <c r="R230">
        <f t="shared" si="22"/>
        <v>1.437061867949474E-2</v>
      </c>
      <c r="S230">
        <f t="shared" si="23"/>
        <v>1.437061867949474</v>
      </c>
    </row>
    <row r="231" spans="1:19" x14ac:dyDescent="0.35">
      <c r="A231">
        <v>2004.01</v>
      </c>
      <c r="B231" s="2">
        <v>14221.147000000001</v>
      </c>
      <c r="C231">
        <f t="shared" si="21"/>
        <v>9.5624853611450931</v>
      </c>
      <c r="D231">
        <v>1</v>
      </c>
      <c r="E231">
        <f t="shared" si="25"/>
        <v>9.5027862295641281</v>
      </c>
      <c r="F231">
        <f t="shared" si="24"/>
        <v>9.4940791046734621</v>
      </c>
      <c r="G231">
        <f t="shared" si="26"/>
        <v>9.4913590935324219</v>
      </c>
      <c r="H231">
        <f t="shared" si="27"/>
        <v>9.4955181112016032</v>
      </c>
      <c r="P231">
        <v>9.5541654308392552</v>
      </c>
      <c r="R231">
        <f t="shared" si="22"/>
        <v>8.319930305837886E-3</v>
      </c>
      <c r="S231">
        <f t="shared" si="23"/>
        <v>0.8319930305837886</v>
      </c>
    </row>
    <row r="232" spans="1:19" x14ac:dyDescent="0.35">
      <c r="A232">
        <v>2004.02</v>
      </c>
      <c r="B232" s="2">
        <v>14329.522999999999</v>
      </c>
      <c r="C232">
        <f t="shared" si="21"/>
        <v>9.5700772334573134</v>
      </c>
      <c r="D232">
        <v>1</v>
      </c>
      <c r="E232">
        <f t="shared" si="25"/>
        <v>9.5088252830802027</v>
      </c>
      <c r="F232">
        <f t="shared" si="24"/>
        <v>9.5027862295641281</v>
      </c>
      <c r="G232">
        <f t="shared" si="26"/>
        <v>9.4940791046734621</v>
      </c>
      <c r="H232">
        <f t="shared" si="27"/>
        <v>9.4913590935324219</v>
      </c>
      <c r="P232">
        <v>9.5565423073263229</v>
      </c>
      <c r="R232">
        <f t="shared" si="22"/>
        <v>1.3534926130990499E-2</v>
      </c>
      <c r="S232">
        <f t="shared" si="23"/>
        <v>1.3534926130990499</v>
      </c>
    </row>
    <row r="233" spans="1:19" x14ac:dyDescent="0.35">
      <c r="A233">
        <v>2004.03</v>
      </c>
      <c r="B233" s="2">
        <v>14464.984</v>
      </c>
      <c r="C233">
        <f t="shared" si="21"/>
        <v>9.5794861112914074</v>
      </c>
      <c r="D233">
        <v>1</v>
      </c>
      <c r="E233">
        <f t="shared" si="25"/>
        <v>9.5132611434175374</v>
      </c>
      <c r="F233">
        <f t="shared" si="24"/>
        <v>9.5088252830802027</v>
      </c>
      <c r="G233">
        <f t="shared" si="26"/>
        <v>9.5027862295641281</v>
      </c>
      <c r="H233">
        <f t="shared" si="27"/>
        <v>9.4940791046734621</v>
      </c>
      <c r="P233">
        <v>9.5592655594993126</v>
      </c>
      <c r="R233">
        <f t="shared" si="22"/>
        <v>2.022055179209481E-2</v>
      </c>
      <c r="S233">
        <f t="shared" si="23"/>
        <v>2.022055179209481</v>
      </c>
    </row>
    <row r="234" spans="1:19" x14ac:dyDescent="0.35">
      <c r="A234">
        <v>2004.04</v>
      </c>
      <c r="B234" s="2">
        <v>14609.876</v>
      </c>
      <c r="C234">
        <f t="shared" si="21"/>
        <v>9.5894530173712873</v>
      </c>
      <c r="D234">
        <v>1</v>
      </c>
      <c r="E234">
        <f t="shared" si="25"/>
        <v>9.5148081725155755</v>
      </c>
      <c r="F234">
        <f t="shared" si="24"/>
        <v>9.5132611434175374</v>
      </c>
      <c r="G234">
        <f t="shared" si="26"/>
        <v>9.5088252830802027</v>
      </c>
      <c r="H234">
        <f t="shared" si="27"/>
        <v>9.5027862295641281</v>
      </c>
      <c r="P234">
        <v>9.5613176142751577</v>
      </c>
      <c r="R234">
        <f t="shared" si="22"/>
        <v>2.8135403096129608E-2</v>
      </c>
      <c r="S234">
        <f t="shared" si="23"/>
        <v>2.8135403096129608</v>
      </c>
    </row>
    <row r="235" spans="1:19" x14ac:dyDescent="0.35">
      <c r="A235">
        <v>2005.01</v>
      </c>
      <c r="B235" s="2">
        <v>14771.602000000001</v>
      </c>
      <c r="C235">
        <f t="shared" si="21"/>
        <v>9.6004618327446085</v>
      </c>
      <c r="D235">
        <v>1</v>
      </c>
      <c r="E235">
        <f t="shared" si="25"/>
        <v>9.5203405083003627</v>
      </c>
      <c r="F235">
        <f t="shared" si="24"/>
        <v>9.5148081725155755</v>
      </c>
      <c r="G235">
        <f t="shared" si="26"/>
        <v>9.5132611434175374</v>
      </c>
      <c r="H235">
        <f t="shared" si="27"/>
        <v>9.5088252830802027</v>
      </c>
      <c r="P235">
        <v>9.5683964335520102</v>
      </c>
      <c r="R235">
        <f t="shared" si="22"/>
        <v>3.2065399192598321E-2</v>
      </c>
      <c r="S235">
        <f t="shared" si="23"/>
        <v>3.2065399192598321</v>
      </c>
    </row>
    <row r="236" spans="1:19" x14ac:dyDescent="0.35">
      <c r="A236">
        <v>2005.02</v>
      </c>
      <c r="B236" s="2">
        <v>14839.781999999999</v>
      </c>
      <c r="C236">
        <f t="shared" si="21"/>
        <v>9.6050668265865173</v>
      </c>
      <c r="D236">
        <v>1</v>
      </c>
      <c r="E236">
        <f t="shared" si="25"/>
        <v>9.5289063149805457</v>
      </c>
      <c r="F236">
        <f t="shared" si="24"/>
        <v>9.5203405083003627</v>
      </c>
      <c r="G236">
        <f t="shared" si="26"/>
        <v>9.5148081725155755</v>
      </c>
      <c r="H236">
        <f t="shared" si="27"/>
        <v>9.5132611434175374</v>
      </c>
      <c r="P236">
        <v>9.5774901205160177</v>
      </c>
      <c r="R236">
        <f t="shared" si="22"/>
        <v>2.7576706070499668E-2</v>
      </c>
      <c r="S236">
        <f t="shared" si="23"/>
        <v>2.7576706070499668</v>
      </c>
    </row>
    <row r="237" spans="1:19" x14ac:dyDescent="0.35">
      <c r="A237">
        <v>2005.03</v>
      </c>
      <c r="B237" s="2">
        <v>14972.054</v>
      </c>
      <c r="C237">
        <f t="shared" si="21"/>
        <v>9.6139406757503831</v>
      </c>
      <c r="D237">
        <v>1</v>
      </c>
      <c r="E237">
        <f t="shared" si="25"/>
        <v>9.5457458255008785</v>
      </c>
      <c r="F237">
        <f t="shared" si="24"/>
        <v>9.5289063149805457</v>
      </c>
      <c r="G237">
        <f t="shared" si="26"/>
        <v>9.5203405083003627</v>
      </c>
      <c r="H237">
        <f t="shared" si="27"/>
        <v>9.5148081725155755</v>
      </c>
      <c r="P237">
        <v>9.5937314275200229</v>
      </c>
      <c r="R237">
        <f t="shared" si="22"/>
        <v>2.0209248230360188E-2</v>
      </c>
      <c r="S237">
        <f t="shared" si="23"/>
        <v>2.0209248230360188</v>
      </c>
    </row>
    <row r="238" spans="1:19" x14ac:dyDescent="0.35">
      <c r="A238">
        <v>2005.04</v>
      </c>
      <c r="B238" s="2">
        <v>15066.597</v>
      </c>
      <c r="C238">
        <f t="shared" si="21"/>
        <v>9.6202354532477177</v>
      </c>
      <c r="D238">
        <v>1</v>
      </c>
      <c r="E238">
        <f t="shared" si="25"/>
        <v>9.5571620818477019</v>
      </c>
      <c r="F238">
        <f t="shared" si="24"/>
        <v>9.5457458255008785</v>
      </c>
      <c r="G238">
        <f t="shared" si="26"/>
        <v>9.5289063149805457</v>
      </c>
      <c r="H238">
        <f t="shared" si="27"/>
        <v>9.5203405083003627</v>
      </c>
      <c r="P238">
        <v>9.601618568694267</v>
      </c>
      <c r="R238">
        <f t="shared" si="22"/>
        <v>1.8616884553450674E-2</v>
      </c>
      <c r="S238">
        <f t="shared" si="23"/>
        <v>1.8616884553450674</v>
      </c>
    </row>
    <row r="239" spans="1:19" x14ac:dyDescent="0.35">
      <c r="A239">
        <v>2006.01</v>
      </c>
      <c r="B239" s="2">
        <v>15267.026</v>
      </c>
      <c r="C239">
        <f t="shared" si="21"/>
        <v>9.6334506182750772</v>
      </c>
      <c r="D239">
        <v>1</v>
      </c>
      <c r="E239">
        <f t="shared" si="25"/>
        <v>9.5624853611450931</v>
      </c>
      <c r="F239">
        <f t="shared" si="24"/>
        <v>9.5571620818477019</v>
      </c>
      <c r="G239">
        <f t="shared" si="26"/>
        <v>9.5457458255008785</v>
      </c>
      <c r="H239">
        <f t="shared" si="27"/>
        <v>9.5289063149805457</v>
      </c>
      <c r="P239">
        <v>9.6041909074428808</v>
      </c>
      <c r="R239">
        <f t="shared" si="22"/>
        <v>2.9259710832196362E-2</v>
      </c>
      <c r="S239">
        <f t="shared" si="23"/>
        <v>2.9259710832196362</v>
      </c>
    </row>
    <row r="240" spans="1:19" x14ac:dyDescent="0.35">
      <c r="A240">
        <v>2006.02</v>
      </c>
      <c r="B240" s="2">
        <v>15302.705</v>
      </c>
      <c r="C240">
        <f t="shared" si="21"/>
        <v>9.6357848891393321</v>
      </c>
      <c r="D240">
        <v>1</v>
      </c>
      <c r="E240">
        <f t="shared" si="25"/>
        <v>9.5700772334573134</v>
      </c>
      <c r="F240">
        <f t="shared" si="24"/>
        <v>9.5624853611450931</v>
      </c>
      <c r="G240">
        <f t="shared" si="26"/>
        <v>9.5571620818477019</v>
      </c>
      <c r="H240">
        <f t="shared" si="27"/>
        <v>9.5457458255008785</v>
      </c>
      <c r="P240">
        <v>9.6146428924700125</v>
      </c>
      <c r="R240">
        <f t="shared" si="22"/>
        <v>2.1141996669319596E-2</v>
      </c>
      <c r="S240">
        <f t="shared" si="23"/>
        <v>2.1141996669319596</v>
      </c>
    </row>
    <row r="241" spans="1:19" x14ac:dyDescent="0.35">
      <c r="A241">
        <v>2006.03</v>
      </c>
      <c r="B241" s="2">
        <v>15326.368</v>
      </c>
      <c r="C241">
        <f t="shared" si="21"/>
        <v>9.6373300227258323</v>
      </c>
      <c r="D241">
        <v>1</v>
      </c>
      <c r="E241">
        <f t="shared" si="25"/>
        <v>9.5794861112914074</v>
      </c>
      <c r="F241">
        <f t="shared" si="24"/>
        <v>9.5700772334573134</v>
      </c>
      <c r="G241">
        <f t="shared" si="26"/>
        <v>9.5624853611450931</v>
      </c>
      <c r="H241">
        <f t="shared" si="27"/>
        <v>9.5571620818477019</v>
      </c>
      <c r="P241">
        <v>9.6255786935165659</v>
      </c>
      <c r="R241">
        <f t="shared" si="22"/>
        <v>1.1751329209266359E-2</v>
      </c>
      <c r="S241">
        <f t="shared" si="23"/>
        <v>1.1751329209266359</v>
      </c>
    </row>
    <row r="242" spans="1:19" x14ac:dyDescent="0.35">
      <c r="A242">
        <v>2006.04</v>
      </c>
      <c r="B242" s="2">
        <v>15456.928</v>
      </c>
      <c r="C242">
        <f t="shared" si="21"/>
        <v>9.6458125960577537</v>
      </c>
      <c r="D242">
        <v>1</v>
      </c>
      <c r="E242">
        <f t="shared" si="25"/>
        <v>9.5894530173712873</v>
      </c>
      <c r="F242">
        <f t="shared" si="24"/>
        <v>9.5794861112914074</v>
      </c>
      <c r="G242">
        <f t="shared" si="26"/>
        <v>9.5700772334573134</v>
      </c>
      <c r="H242">
        <f t="shared" si="27"/>
        <v>9.5624853611450931</v>
      </c>
      <c r="P242">
        <v>9.6344364235158366</v>
      </c>
      <c r="R242">
        <f t="shared" si="22"/>
        <v>1.1376172541917029E-2</v>
      </c>
      <c r="S242">
        <f t="shared" si="23"/>
        <v>1.1376172541917029</v>
      </c>
    </row>
    <row r="243" spans="1:19" x14ac:dyDescent="0.35">
      <c r="A243">
        <v>2007.01</v>
      </c>
      <c r="B243" s="2">
        <v>15493.328</v>
      </c>
      <c r="C243">
        <f t="shared" si="21"/>
        <v>9.6481647586235439</v>
      </c>
      <c r="D243">
        <v>1</v>
      </c>
      <c r="E243">
        <f t="shared" si="25"/>
        <v>9.6004618327446085</v>
      </c>
      <c r="F243">
        <f t="shared" si="24"/>
        <v>9.5894530173712873</v>
      </c>
      <c r="G243">
        <f t="shared" si="26"/>
        <v>9.5794861112914074</v>
      </c>
      <c r="H243">
        <f t="shared" si="27"/>
        <v>9.5700772334573134</v>
      </c>
      <c r="P243">
        <v>9.6447441373777245</v>
      </c>
      <c r="R243">
        <f t="shared" si="22"/>
        <v>3.4206212458194329E-3</v>
      </c>
      <c r="S243">
        <f t="shared" si="23"/>
        <v>0.34206212458194329</v>
      </c>
    </row>
    <row r="244" spans="1:19" x14ac:dyDescent="0.35">
      <c r="A244">
        <v>2007.02</v>
      </c>
      <c r="B244" s="2">
        <v>15582.084999999999</v>
      </c>
      <c r="C244">
        <f t="shared" si="21"/>
        <v>9.6538771358881181</v>
      </c>
      <c r="D244">
        <v>1</v>
      </c>
      <c r="E244">
        <f t="shared" si="25"/>
        <v>9.6050668265865173</v>
      </c>
      <c r="F244">
        <f t="shared" si="24"/>
        <v>9.6004618327446085</v>
      </c>
      <c r="G244">
        <f t="shared" si="26"/>
        <v>9.5894530173712873</v>
      </c>
      <c r="H244">
        <f t="shared" si="27"/>
        <v>9.5794861112914074</v>
      </c>
      <c r="P244">
        <v>9.6477528352061661</v>
      </c>
      <c r="R244">
        <f t="shared" si="22"/>
        <v>6.1243006819520218E-3</v>
      </c>
      <c r="S244">
        <f t="shared" si="23"/>
        <v>0.61243006819520218</v>
      </c>
    </row>
    <row r="245" spans="1:19" x14ac:dyDescent="0.35">
      <c r="A245">
        <v>2007.03</v>
      </c>
      <c r="B245" s="2">
        <v>15666.737999999999</v>
      </c>
      <c r="C245">
        <f t="shared" si="21"/>
        <v>9.6592951452052098</v>
      </c>
      <c r="D245">
        <v>1</v>
      </c>
      <c r="E245">
        <f t="shared" si="25"/>
        <v>9.6139406757503831</v>
      </c>
      <c r="F245">
        <f t="shared" si="24"/>
        <v>9.6050668265865173</v>
      </c>
      <c r="G245">
        <f t="shared" si="26"/>
        <v>9.6004618327446085</v>
      </c>
      <c r="H245">
        <f t="shared" si="27"/>
        <v>9.5894530173712873</v>
      </c>
      <c r="P245">
        <v>9.6579556085262599</v>
      </c>
      <c r="R245">
        <f t="shared" si="22"/>
        <v>1.3395366789499263E-3</v>
      </c>
      <c r="S245">
        <f t="shared" si="23"/>
        <v>0.13395366789499263</v>
      </c>
    </row>
    <row r="246" spans="1:19" x14ac:dyDescent="0.35">
      <c r="A246">
        <v>2007.04</v>
      </c>
      <c r="B246" s="2">
        <v>15761.967000000001</v>
      </c>
      <c r="C246">
        <f t="shared" si="21"/>
        <v>9.6653551652684637</v>
      </c>
      <c r="D246">
        <v>1</v>
      </c>
      <c r="E246">
        <f t="shared" si="25"/>
        <v>9.6202354532477177</v>
      </c>
      <c r="F246">
        <f t="shared" si="24"/>
        <v>9.6139406757503831</v>
      </c>
      <c r="G246">
        <f t="shared" si="26"/>
        <v>9.6050668265865173</v>
      </c>
      <c r="H246">
        <f t="shared" si="27"/>
        <v>9.6004618327446085</v>
      </c>
      <c r="P246">
        <v>9.6648165997384812</v>
      </c>
      <c r="R246">
        <f t="shared" si="22"/>
        <v>5.385655299825487E-4</v>
      </c>
      <c r="S246">
        <f t="shared" si="23"/>
        <v>5.385655299825487E-2</v>
      </c>
    </row>
    <row r="247" spans="1:19" x14ac:dyDescent="0.35">
      <c r="A247">
        <v>2008.01</v>
      </c>
      <c r="B247" s="2">
        <v>15671.383</v>
      </c>
      <c r="C247">
        <f t="shared" si="21"/>
        <v>9.6595915892730595</v>
      </c>
      <c r="D247">
        <v>1</v>
      </c>
      <c r="E247">
        <f t="shared" si="25"/>
        <v>9.6334506182750772</v>
      </c>
      <c r="F247">
        <f t="shared" si="24"/>
        <v>9.6202354532477177</v>
      </c>
      <c r="G247">
        <f t="shared" si="26"/>
        <v>9.6139406757503831</v>
      </c>
      <c r="H247">
        <f t="shared" si="27"/>
        <v>9.6050668265865173</v>
      </c>
      <c r="P247">
        <v>9.6781365026497674</v>
      </c>
      <c r="R247">
        <f t="shared" si="22"/>
        <v>-1.8544913376707939E-2</v>
      </c>
      <c r="S247">
        <f t="shared" si="23"/>
        <v>-1.8544913376707939</v>
      </c>
    </row>
    <row r="248" spans="1:19" x14ac:dyDescent="0.35">
      <c r="A248">
        <v>2008.02</v>
      </c>
      <c r="B248" s="2">
        <v>15752.308000000001</v>
      </c>
      <c r="C248">
        <f t="shared" si="21"/>
        <v>9.6647421732004286</v>
      </c>
      <c r="D248">
        <v>1</v>
      </c>
      <c r="E248">
        <f t="shared" si="25"/>
        <v>9.6357848891393321</v>
      </c>
      <c r="F248">
        <f t="shared" si="24"/>
        <v>9.6334506182750772</v>
      </c>
      <c r="G248">
        <f t="shared" si="26"/>
        <v>9.6202354532477177</v>
      </c>
      <c r="H248">
        <f t="shared" si="27"/>
        <v>9.6139406757503831</v>
      </c>
      <c r="P248">
        <v>9.6780625603896127</v>
      </c>
      <c r="R248">
        <f t="shared" si="22"/>
        <v>-1.3320387189184046E-2</v>
      </c>
      <c r="S248">
        <f t="shared" si="23"/>
        <v>-1.3320387189184046</v>
      </c>
    </row>
    <row r="249" spans="1:19" x14ac:dyDescent="0.35">
      <c r="A249">
        <v>2008.03</v>
      </c>
      <c r="B249" s="2">
        <v>15667.031999999999</v>
      </c>
      <c r="C249">
        <f t="shared" si="21"/>
        <v>9.659313910901135</v>
      </c>
      <c r="D249">
        <v>1</v>
      </c>
      <c r="E249">
        <f t="shared" si="25"/>
        <v>9.6373300227258323</v>
      </c>
      <c r="F249">
        <f t="shared" si="24"/>
        <v>9.6357848891393321</v>
      </c>
      <c r="G249">
        <f t="shared" si="26"/>
        <v>9.6334506182750772</v>
      </c>
      <c r="H249">
        <f t="shared" si="27"/>
        <v>9.6202354532477177</v>
      </c>
      <c r="P249">
        <v>9.6792152965840224</v>
      </c>
      <c r="R249">
        <f t="shared" si="22"/>
        <v>-1.9901385682887351E-2</v>
      </c>
      <c r="S249">
        <f t="shared" si="23"/>
        <v>-1.9901385682887351</v>
      </c>
    </row>
    <row r="250" spans="1:19" x14ac:dyDescent="0.35">
      <c r="A250">
        <v>2008.04</v>
      </c>
      <c r="B250" s="2">
        <v>15328.027</v>
      </c>
      <c r="C250">
        <f t="shared" si="21"/>
        <v>9.6374382616913454</v>
      </c>
      <c r="D250">
        <v>1</v>
      </c>
      <c r="E250">
        <f t="shared" si="25"/>
        <v>9.6458125960577537</v>
      </c>
      <c r="F250">
        <f t="shared" si="24"/>
        <v>9.6373300227258323</v>
      </c>
      <c r="G250">
        <f t="shared" si="26"/>
        <v>9.6357848891393321</v>
      </c>
      <c r="H250">
        <f t="shared" si="27"/>
        <v>9.6334506182750772</v>
      </c>
      <c r="P250">
        <v>9.6920958336210568</v>
      </c>
      <c r="R250">
        <f t="shared" si="22"/>
        <v>-5.4657571929711324E-2</v>
      </c>
      <c r="S250">
        <f t="shared" si="23"/>
        <v>-5.4657571929711324</v>
      </c>
    </row>
    <row r="251" spans="1:19" x14ac:dyDescent="0.35">
      <c r="A251">
        <v>2009.01</v>
      </c>
      <c r="B251" s="2">
        <v>15155.94</v>
      </c>
      <c r="C251">
        <f t="shared" si="21"/>
        <v>9.6261478133024685</v>
      </c>
      <c r="D251">
        <v>1</v>
      </c>
      <c r="E251">
        <f t="shared" si="25"/>
        <v>9.6481647586235439</v>
      </c>
      <c r="F251">
        <f t="shared" si="24"/>
        <v>9.6458125960577537</v>
      </c>
      <c r="G251">
        <f t="shared" si="26"/>
        <v>9.6373300227258323</v>
      </c>
      <c r="H251">
        <f t="shared" si="27"/>
        <v>9.6357848891393321</v>
      </c>
      <c r="P251">
        <v>9.6923590015265262</v>
      </c>
      <c r="R251">
        <f t="shared" si="22"/>
        <v>-6.6211188224057693E-2</v>
      </c>
      <c r="S251">
        <f t="shared" si="23"/>
        <v>-6.6211188224057693</v>
      </c>
    </row>
    <row r="252" spans="1:19" x14ac:dyDescent="0.35">
      <c r="A252">
        <v>2009.02</v>
      </c>
      <c r="B252" s="2">
        <v>15134.117</v>
      </c>
      <c r="C252">
        <f t="shared" si="21"/>
        <v>9.6247068781615468</v>
      </c>
      <c r="D252">
        <v>1</v>
      </c>
      <c r="E252">
        <f t="shared" si="25"/>
        <v>9.6538771358881181</v>
      </c>
      <c r="F252">
        <f t="shared" si="24"/>
        <v>9.6481647586235439</v>
      </c>
      <c r="G252">
        <f t="shared" si="26"/>
        <v>9.6458125960577537</v>
      </c>
      <c r="H252">
        <f t="shared" si="27"/>
        <v>9.6373300227258323</v>
      </c>
      <c r="P252">
        <v>9.6975210804711125</v>
      </c>
      <c r="R252">
        <f t="shared" si="22"/>
        <v>-7.2814202309565701E-2</v>
      </c>
      <c r="S252">
        <f t="shared" si="23"/>
        <v>-7.2814202309565701</v>
      </c>
    </row>
    <row r="253" spans="1:19" x14ac:dyDescent="0.35">
      <c r="A253">
        <v>2009.03</v>
      </c>
      <c r="B253" s="2">
        <v>15189.222</v>
      </c>
      <c r="C253">
        <f t="shared" si="21"/>
        <v>9.628341376371619</v>
      </c>
      <c r="D253">
        <v>1</v>
      </c>
      <c r="E253">
        <f t="shared" si="25"/>
        <v>9.6592951452052098</v>
      </c>
      <c r="F253">
        <f t="shared" si="24"/>
        <v>9.6538771358881181</v>
      </c>
      <c r="G253">
        <f t="shared" si="26"/>
        <v>9.6481647586235439</v>
      </c>
      <c r="H253">
        <f t="shared" si="27"/>
        <v>9.6458125960577537</v>
      </c>
      <c r="P253">
        <v>9.7040076075500892</v>
      </c>
      <c r="R253">
        <f t="shared" si="22"/>
        <v>-7.5666231178470156E-2</v>
      </c>
      <c r="S253">
        <f t="shared" si="23"/>
        <v>-7.5666231178470156</v>
      </c>
    </row>
    <row r="254" spans="1:19" x14ac:dyDescent="0.35">
      <c r="A254">
        <v>2009.04</v>
      </c>
      <c r="B254" s="2">
        <v>15356.058000000001</v>
      </c>
      <c r="C254">
        <f t="shared" si="21"/>
        <v>9.6392653331388232</v>
      </c>
      <c r="D254">
        <v>1</v>
      </c>
      <c r="E254">
        <f t="shared" si="25"/>
        <v>9.6653551652684637</v>
      </c>
      <c r="F254">
        <f t="shared" si="24"/>
        <v>9.6592951452052098</v>
      </c>
      <c r="G254">
        <f t="shared" si="26"/>
        <v>9.6538771358881181</v>
      </c>
      <c r="H254">
        <f t="shared" si="27"/>
        <v>9.6481647586235439</v>
      </c>
      <c r="P254">
        <v>9.7090971746572716</v>
      </c>
      <c r="R254">
        <f t="shared" si="22"/>
        <v>-6.9831841518448456E-2</v>
      </c>
      <c r="S254">
        <f t="shared" si="23"/>
        <v>-6.9831841518448456</v>
      </c>
    </row>
    <row r="255" spans="1:19" x14ac:dyDescent="0.35">
      <c r="A255">
        <v>2010.01</v>
      </c>
      <c r="B255" s="2">
        <v>15415.145</v>
      </c>
      <c r="C255">
        <f t="shared" si="21"/>
        <v>9.6431057466983265</v>
      </c>
      <c r="D255">
        <v>1</v>
      </c>
      <c r="E255">
        <f t="shared" si="25"/>
        <v>9.6595915892730595</v>
      </c>
      <c r="F255">
        <f t="shared" si="24"/>
        <v>9.6653551652684637</v>
      </c>
      <c r="G255">
        <f t="shared" si="26"/>
        <v>9.6592951452052098</v>
      </c>
      <c r="H255">
        <f t="shared" si="27"/>
        <v>9.6538771358881181</v>
      </c>
      <c r="P255">
        <v>9.7013263859896774</v>
      </c>
      <c r="R255">
        <f t="shared" si="22"/>
        <v>-5.8220639291350906E-2</v>
      </c>
      <c r="S255">
        <f t="shared" si="23"/>
        <v>-5.8220639291350906</v>
      </c>
    </row>
    <row r="256" spans="1:19" x14ac:dyDescent="0.35">
      <c r="A256">
        <v>2010.02</v>
      </c>
      <c r="B256" s="2">
        <v>15557.277</v>
      </c>
      <c r="C256">
        <f t="shared" si="21"/>
        <v>9.6522837824180954</v>
      </c>
      <c r="D256">
        <v>1</v>
      </c>
      <c r="E256">
        <f t="shared" si="25"/>
        <v>9.6647421732004286</v>
      </c>
      <c r="F256">
        <f t="shared" si="24"/>
        <v>9.6595915892730595</v>
      </c>
      <c r="G256">
        <f t="shared" si="26"/>
        <v>9.6653551652684637</v>
      </c>
      <c r="H256">
        <f t="shared" si="27"/>
        <v>9.6592951452052098</v>
      </c>
      <c r="P256">
        <v>9.7101153449974582</v>
      </c>
      <c r="R256">
        <f t="shared" si="22"/>
        <v>-5.7831562579362839E-2</v>
      </c>
      <c r="S256">
        <f t="shared" si="23"/>
        <v>-5.7831562579362839</v>
      </c>
    </row>
    <row r="257" spans="1:19" x14ac:dyDescent="0.35">
      <c r="A257">
        <v>2010.03</v>
      </c>
      <c r="B257" s="2">
        <v>15671.967000000001</v>
      </c>
      <c r="C257">
        <f t="shared" si="21"/>
        <v>9.6596288539560042</v>
      </c>
      <c r="D257">
        <v>1</v>
      </c>
      <c r="E257">
        <f t="shared" si="25"/>
        <v>9.659313910901135</v>
      </c>
      <c r="F257">
        <f t="shared" si="24"/>
        <v>9.6647421732004286</v>
      </c>
      <c r="G257">
        <f t="shared" si="26"/>
        <v>9.6595915892730595</v>
      </c>
      <c r="H257">
        <f t="shared" si="27"/>
        <v>9.6653551652684637</v>
      </c>
      <c r="P257">
        <v>9.7045759560227651</v>
      </c>
      <c r="R257">
        <f t="shared" si="22"/>
        <v>-4.4947102066760891E-2</v>
      </c>
      <c r="S257">
        <f t="shared" si="23"/>
        <v>-4.4947102066760891</v>
      </c>
    </row>
    <row r="258" spans="1:19" x14ac:dyDescent="0.35">
      <c r="A258">
        <v>2010.04</v>
      </c>
      <c r="B258" s="2">
        <v>15750.625</v>
      </c>
      <c r="C258">
        <f t="shared" si="21"/>
        <v>9.6646353260061311</v>
      </c>
      <c r="D258">
        <v>1</v>
      </c>
      <c r="E258">
        <f t="shared" si="25"/>
        <v>9.6374382616913454</v>
      </c>
      <c r="F258">
        <f t="shared" si="24"/>
        <v>9.659313910901135</v>
      </c>
      <c r="G258">
        <f t="shared" si="26"/>
        <v>9.6647421732004286</v>
      </c>
      <c r="H258">
        <f t="shared" si="27"/>
        <v>9.6595915892730595</v>
      </c>
      <c r="P258">
        <v>9.6788132418047841</v>
      </c>
      <c r="R258">
        <f t="shared" si="22"/>
        <v>-1.4177915798653018E-2</v>
      </c>
      <c r="S258">
        <f t="shared" si="23"/>
        <v>-1.4177915798653018</v>
      </c>
    </row>
    <row r="259" spans="1:19" x14ac:dyDescent="0.35">
      <c r="A259">
        <v>2011.01</v>
      </c>
      <c r="B259" s="2">
        <v>15712.754000000001</v>
      </c>
      <c r="C259">
        <f t="shared" si="21"/>
        <v>9.6622280182411924</v>
      </c>
      <c r="D259">
        <v>1</v>
      </c>
      <c r="E259">
        <f t="shared" si="25"/>
        <v>9.6261478133024685</v>
      </c>
      <c r="F259">
        <f t="shared" si="24"/>
        <v>9.6374382616913454</v>
      </c>
      <c r="G259">
        <f t="shared" si="26"/>
        <v>9.659313910901135</v>
      </c>
      <c r="H259">
        <f t="shared" si="27"/>
        <v>9.6647421732004286</v>
      </c>
      <c r="P259">
        <v>9.6755829823302406</v>
      </c>
      <c r="R259">
        <f t="shared" si="22"/>
        <v>-1.3354964089048238E-2</v>
      </c>
      <c r="S259">
        <f t="shared" si="23"/>
        <v>-1.3354964089048238</v>
      </c>
    </row>
    <row r="260" spans="1:19" x14ac:dyDescent="0.35">
      <c r="A260">
        <v>2011.02</v>
      </c>
      <c r="B260" s="2">
        <v>15825.096</v>
      </c>
      <c r="C260">
        <f t="shared" ref="C260:C296" si="28">LN(B260)</f>
        <v>9.669352313344687</v>
      </c>
      <c r="D260">
        <v>1</v>
      </c>
      <c r="E260">
        <f t="shared" si="25"/>
        <v>9.6247068781615468</v>
      </c>
      <c r="F260">
        <f t="shared" si="24"/>
        <v>9.6261478133024685</v>
      </c>
      <c r="G260">
        <f t="shared" si="26"/>
        <v>9.6374382616913454</v>
      </c>
      <c r="H260">
        <f t="shared" si="27"/>
        <v>9.659313910901135</v>
      </c>
      <c r="P260">
        <v>9.6790248068240317</v>
      </c>
      <c r="R260">
        <f t="shared" ref="R260:R296" si="29">C260-P260</f>
        <v>-9.6724934793446238E-3</v>
      </c>
      <c r="S260">
        <f t="shared" ref="S260:S296" si="30">R260*100</f>
        <v>-0.96724934793446238</v>
      </c>
    </row>
    <row r="261" spans="1:19" x14ac:dyDescent="0.35">
      <c r="A261">
        <v>2011.03</v>
      </c>
      <c r="B261" s="2">
        <v>15820.7</v>
      </c>
      <c r="C261">
        <f t="shared" si="28"/>
        <v>9.6690744881303505</v>
      </c>
      <c r="D261">
        <v>1</v>
      </c>
      <c r="E261">
        <f t="shared" si="25"/>
        <v>9.628341376371619</v>
      </c>
      <c r="F261">
        <f t="shared" si="24"/>
        <v>9.6247068781615468</v>
      </c>
      <c r="G261">
        <f t="shared" si="26"/>
        <v>9.6261478133024685</v>
      </c>
      <c r="H261">
        <f t="shared" si="27"/>
        <v>9.6374382616913454</v>
      </c>
      <c r="P261">
        <v>9.6786952522868237</v>
      </c>
      <c r="R261">
        <f t="shared" si="29"/>
        <v>-9.6207641564731716E-3</v>
      </c>
      <c r="S261">
        <f t="shared" si="30"/>
        <v>-0.96207641564731716</v>
      </c>
    </row>
    <row r="262" spans="1:19" x14ac:dyDescent="0.35">
      <c r="A262">
        <v>2011.04</v>
      </c>
      <c r="B262" s="2">
        <v>16004.107</v>
      </c>
      <c r="C262">
        <f t="shared" si="28"/>
        <v>9.6806006557833193</v>
      </c>
      <c r="D262">
        <v>1</v>
      </c>
      <c r="E262">
        <f t="shared" si="25"/>
        <v>9.6392653331388232</v>
      </c>
      <c r="F262">
        <f t="shared" si="24"/>
        <v>9.628341376371619</v>
      </c>
      <c r="G262">
        <f t="shared" si="26"/>
        <v>9.6247068781615468</v>
      </c>
      <c r="H262">
        <f t="shared" si="27"/>
        <v>9.6261478133024685</v>
      </c>
      <c r="P262">
        <v>9.6869038675475299</v>
      </c>
      <c r="R262">
        <f t="shared" si="29"/>
        <v>-6.303211764210559E-3</v>
      </c>
      <c r="S262">
        <f t="shared" si="30"/>
        <v>-0.6303211764210559</v>
      </c>
    </row>
    <row r="263" spans="1:19" x14ac:dyDescent="0.35">
      <c r="A263">
        <v>2012.01</v>
      </c>
      <c r="B263" s="2">
        <v>16129.418</v>
      </c>
      <c r="C263">
        <f t="shared" si="28"/>
        <v>9.6884000886332</v>
      </c>
      <c r="D263">
        <v>1</v>
      </c>
      <c r="E263">
        <f t="shared" si="25"/>
        <v>9.6431057466983265</v>
      </c>
      <c r="F263">
        <f t="shared" si="24"/>
        <v>9.6392653331388232</v>
      </c>
      <c r="G263">
        <f t="shared" si="26"/>
        <v>9.628341376371619</v>
      </c>
      <c r="H263">
        <f t="shared" si="27"/>
        <v>9.6247068781615468</v>
      </c>
      <c r="P263">
        <v>9.6866556578747307</v>
      </c>
      <c r="R263">
        <f t="shared" si="29"/>
        <v>1.7444307584693064E-3</v>
      </c>
      <c r="S263">
        <f t="shared" si="30"/>
        <v>0.17444307584693064</v>
      </c>
    </row>
    <row r="264" spans="1:19" x14ac:dyDescent="0.35">
      <c r="A264">
        <v>2012.02</v>
      </c>
      <c r="B264" s="2">
        <v>16198.807000000001</v>
      </c>
      <c r="C264">
        <f t="shared" si="28"/>
        <v>9.6926928765334637</v>
      </c>
      <c r="D264">
        <v>1</v>
      </c>
      <c r="E264">
        <f t="shared" si="25"/>
        <v>9.6522837824180954</v>
      </c>
      <c r="F264">
        <f t="shared" si="24"/>
        <v>9.6431057466983265</v>
      </c>
      <c r="G264">
        <f t="shared" si="26"/>
        <v>9.6392653331388232</v>
      </c>
      <c r="H264">
        <f t="shared" si="27"/>
        <v>9.628341376371619</v>
      </c>
      <c r="P264">
        <v>9.6956136396823602</v>
      </c>
      <c r="R264">
        <f t="shared" si="29"/>
        <v>-2.9207631488965546E-3</v>
      </c>
      <c r="S264">
        <f t="shared" si="30"/>
        <v>-0.29207631488965546</v>
      </c>
    </row>
    <row r="265" spans="1:19" x14ac:dyDescent="0.35">
      <c r="A265">
        <v>2012.03</v>
      </c>
      <c r="B265" s="2">
        <v>16220.666999999999</v>
      </c>
      <c r="C265">
        <f t="shared" si="28"/>
        <v>9.6940414488954314</v>
      </c>
      <c r="D265">
        <v>1</v>
      </c>
      <c r="E265">
        <f t="shared" si="25"/>
        <v>9.6596288539560042</v>
      </c>
      <c r="F265">
        <f t="shared" si="24"/>
        <v>9.6522837824180954</v>
      </c>
      <c r="G265">
        <f t="shared" si="26"/>
        <v>9.6431057466983265</v>
      </c>
      <c r="H265">
        <f t="shared" si="27"/>
        <v>9.6392653331388232</v>
      </c>
      <c r="P265">
        <v>9.703655357245939</v>
      </c>
      <c r="R265">
        <f t="shared" si="29"/>
        <v>-9.6139083505075718E-3</v>
      </c>
      <c r="S265">
        <f t="shared" si="30"/>
        <v>-0.96139083505075718</v>
      </c>
    </row>
    <row r="266" spans="1:19" x14ac:dyDescent="0.35">
      <c r="A266">
        <v>2012.04</v>
      </c>
      <c r="B266" s="2">
        <v>16239.138000000001</v>
      </c>
      <c r="C266">
        <f t="shared" si="28"/>
        <v>9.6951795334892044</v>
      </c>
      <c r="D266">
        <v>1</v>
      </c>
      <c r="E266">
        <f t="shared" si="25"/>
        <v>9.6646353260061311</v>
      </c>
      <c r="F266">
        <f t="shared" si="24"/>
        <v>9.6596288539560042</v>
      </c>
      <c r="G266">
        <f t="shared" si="26"/>
        <v>9.6522837824180954</v>
      </c>
      <c r="H266">
        <f t="shared" si="27"/>
        <v>9.6431057466983265</v>
      </c>
      <c r="P266">
        <v>9.7068555339676408</v>
      </c>
      <c r="R266">
        <f t="shared" si="29"/>
        <v>-1.1676000478436421E-2</v>
      </c>
      <c r="S266">
        <f t="shared" si="30"/>
        <v>-1.1676000478436421</v>
      </c>
    </row>
    <row r="267" spans="1:19" x14ac:dyDescent="0.35">
      <c r="A267">
        <v>2013.01</v>
      </c>
      <c r="B267" s="2">
        <v>16382.964</v>
      </c>
      <c r="C267">
        <f t="shared" si="28"/>
        <v>9.7039972934181051</v>
      </c>
      <c r="D267">
        <v>1</v>
      </c>
      <c r="E267">
        <f t="shared" si="25"/>
        <v>9.6622280182411924</v>
      </c>
      <c r="F267">
        <f t="shared" si="24"/>
        <v>9.6646353260061311</v>
      </c>
      <c r="G267">
        <f t="shared" si="26"/>
        <v>9.6596288539560042</v>
      </c>
      <c r="H267">
        <f t="shared" si="27"/>
        <v>9.6522837824180954</v>
      </c>
      <c r="P267">
        <v>9.7041106834389321</v>
      </c>
      <c r="R267">
        <f t="shared" si="29"/>
        <v>-1.1339002082699778E-4</v>
      </c>
      <c r="S267">
        <f t="shared" si="30"/>
        <v>-1.1339002082699778E-2</v>
      </c>
    </row>
    <row r="268" spans="1:19" x14ac:dyDescent="0.35">
      <c r="A268">
        <v>2013.02</v>
      </c>
      <c r="B268" s="2">
        <v>16403.18</v>
      </c>
      <c r="C268">
        <f t="shared" si="28"/>
        <v>9.7052304974546661</v>
      </c>
      <c r="D268">
        <v>1</v>
      </c>
      <c r="E268">
        <f t="shared" si="25"/>
        <v>9.669352313344687</v>
      </c>
      <c r="F268">
        <f t="shared" si="24"/>
        <v>9.6622280182411924</v>
      </c>
      <c r="G268">
        <f t="shared" si="26"/>
        <v>9.6646353260061311</v>
      </c>
      <c r="H268">
        <f t="shared" si="27"/>
        <v>9.6596288539560042</v>
      </c>
      <c r="P268">
        <v>9.7147185247689283</v>
      </c>
      <c r="R268">
        <f t="shared" si="29"/>
        <v>-9.4880273142621263E-3</v>
      </c>
      <c r="S268">
        <f t="shared" si="30"/>
        <v>-0.94880273142621263</v>
      </c>
    </row>
    <row r="269" spans="1:19" x14ac:dyDescent="0.35">
      <c r="A269">
        <v>2013.03</v>
      </c>
      <c r="B269" s="2">
        <v>16531.685000000001</v>
      </c>
      <c r="C269">
        <f t="shared" si="28"/>
        <v>9.7130341214941307</v>
      </c>
      <c r="D269">
        <v>1</v>
      </c>
      <c r="E269">
        <f t="shared" si="25"/>
        <v>9.6690744881303505</v>
      </c>
      <c r="F269">
        <f t="shared" ref="F269:F296" si="31">C260</f>
        <v>9.669352313344687</v>
      </c>
      <c r="G269">
        <f t="shared" si="26"/>
        <v>9.6622280182411924</v>
      </c>
      <c r="H269">
        <f t="shared" si="27"/>
        <v>9.6646353260061311</v>
      </c>
      <c r="P269">
        <v>9.7137076630769812</v>
      </c>
      <c r="R269">
        <f t="shared" si="29"/>
        <v>-6.7354158285048982E-4</v>
      </c>
      <c r="S269">
        <f t="shared" si="30"/>
        <v>-6.7354158285048982E-2</v>
      </c>
    </row>
    <row r="270" spans="1:19" x14ac:dyDescent="0.35">
      <c r="A270">
        <v>2013.04</v>
      </c>
      <c r="B270" s="2">
        <v>16663.649000000001</v>
      </c>
      <c r="C270">
        <f t="shared" si="28"/>
        <v>9.7209849193488331</v>
      </c>
      <c r="D270">
        <v>1</v>
      </c>
      <c r="E270">
        <f t="shared" ref="E270:E296" si="32">C262</f>
        <v>9.6806006557833193</v>
      </c>
      <c r="F270">
        <f t="shared" si="31"/>
        <v>9.6690744881303505</v>
      </c>
      <c r="G270">
        <f t="shared" ref="G270:G296" si="33">C260</f>
        <v>9.669352313344687</v>
      </c>
      <c r="H270">
        <f t="shared" si="27"/>
        <v>9.6622280182411924</v>
      </c>
      <c r="P270">
        <v>9.7255091805770526</v>
      </c>
      <c r="R270">
        <f t="shared" si="29"/>
        <v>-4.5242612282194727E-3</v>
      </c>
      <c r="S270">
        <f t="shared" si="30"/>
        <v>-0.45242612282194727</v>
      </c>
    </row>
    <row r="271" spans="1:19" x14ac:dyDescent="0.35">
      <c r="A271">
        <v>2014.01</v>
      </c>
      <c r="B271" s="2">
        <v>16616.54</v>
      </c>
      <c r="C271">
        <f t="shared" si="28"/>
        <v>9.7181538638242149</v>
      </c>
      <c r="D271">
        <v>1</v>
      </c>
      <c r="E271">
        <f t="shared" si="32"/>
        <v>9.6884000886332</v>
      </c>
      <c r="F271">
        <f t="shared" si="31"/>
        <v>9.6806006557833193</v>
      </c>
      <c r="G271">
        <f t="shared" si="33"/>
        <v>9.6690744881303505</v>
      </c>
      <c r="H271">
        <f t="shared" ref="H271:H296" si="34">C260</f>
        <v>9.669352313344687</v>
      </c>
      <c r="P271">
        <v>9.7326604309007081</v>
      </c>
      <c r="R271">
        <f t="shared" si="29"/>
        <v>-1.4506567076493226E-2</v>
      </c>
      <c r="S271">
        <f t="shared" si="30"/>
        <v>-1.4506567076493226</v>
      </c>
    </row>
    <row r="272" spans="1:19" x14ac:dyDescent="0.35">
      <c r="A272">
        <v>2014.02</v>
      </c>
      <c r="B272" s="2">
        <v>16841.474999999999</v>
      </c>
      <c r="C272">
        <f t="shared" si="28"/>
        <v>9.7315998730342521</v>
      </c>
      <c r="D272">
        <v>1</v>
      </c>
      <c r="E272">
        <f t="shared" si="32"/>
        <v>9.6926928765334637</v>
      </c>
      <c r="F272">
        <f t="shared" si="31"/>
        <v>9.6884000886332</v>
      </c>
      <c r="G272">
        <f t="shared" si="33"/>
        <v>9.6806006557833193</v>
      </c>
      <c r="H272">
        <f t="shared" si="34"/>
        <v>9.6690744881303505</v>
      </c>
      <c r="P272">
        <v>9.7333602067250329</v>
      </c>
      <c r="R272">
        <f t="shared" si="29"/>
        <v>-1.7603336907807687E-3</v>
      </c>
      <c r="S272">
        <f t="shared" si="30"/>
        <v>-0.17603336907807687</v>
      </c>
    </row>
    <row r="273" spans="1:19" x14ac:dyDescent="0.35">
      <c r="A273">
        <v>2014.03</v>
      </c>
      <c r="B273" s="2">
        <v>17047.098000000002</v>
      </c>
      <c r="C273">
        <f t="shared" si="28"/>
        <v>9.7437352629465082</v>
      </c>
      <c r="D273">
        <v>1</v>
      </c>
      <c r="E273">
        <f t="shared" si="32"/>
        <v>9.6940414488954314</v>
      </c>
      <c r="F273">
        <f t="shared" si="31"/>
        <v>9.6926928765334637</v>
      </c>
      <c r="G273">
        <f t="shared" si="33"/>
        <v>9.6884000886332</v>
      </c>
      <c r="H273">
        <f t="shared" si="34"/>
        <v>9.6806006557833193</v>
      </c>
      <c r="P273">
        <v>9.7358421613231663</v>
      </c>
      <c r="R273">
        <f t="shared" si="29"/>
        <v>7.8931016233418916E-3</v>
      </c>
      <c r="S273">
        <f t="shared" si="30"/>
        <v>0.78931016233418916</v>
      </c>
    </row>
    <row r="274" spans="1:19" x14ac:dyDescent="0.35">
      <c r="A274">
        <v>2014.04</v>
      </c>
      <c r="B274" s="2">
        <v>17143.038</v>
      </c>
      <c r="C274">
        <f t="shared" si="28"/>
        <v>9.7493474226532193</v>
      </c>
      <c r="D274">
        <v>1</v>
      </c>
      <c r="E274">
        <f t="shared" si="32"/>
        <v>9.6951795334892044</v>
      </c>
      <c r="F274">
        <f t="shared" si="31"/>
        <v>9.6940414488954314</v>
      </c>
      <c r="G274">
        <f t="shared" si="33"/>
        <v>9.6926928765334637</v>
      </c>
      <c r="H274">
        <f t="shared" si="34"/>
        <v>9.6884000886332</v>
      </c>
      <c r="P274">
        <v>9.7384490020261936</v>
      </c>
      <c r="R274">
        <f t="shared" si="29"/>
        <v>1.0898420627025729E-2</v>
      </c>
      <c r="S274">
        <f t="shared" si="30"/>
        <v>1.0898420627025729</v>
      </c>
    </row>
    <row r="275" spans="1:19" x14ac:dyDescent="0.35">
      <c r="A275">
        <v>2015.01</v>
      </c>
      <c r="B275" s="2">
        <v>17305.752</v>
      </c>
      <c r="C275">
        <f t="shared" si="28"/>
        <v>9.7587942107739316</v>
      </c>
      <c r="D275">
        <v>1</v>
      </c>
      <c r="E275">
        <f t="shared" si="32"/>
        <v>9.7039972934181051</v>
      </c>
      <c r="F275">
        <f t="shared" si="31"/>
        <v>9.6951795334892044</v>
      </c>
      <c r="G275">
        <f t="shared" si="33"/>
        <v>9.6940414488954314</v>
      </c>
      <c r="H275">
        <f t="shared" si="34"/>
        <v>9.6926928765334637</v>
      </c>
      <c r="P275">
        <v>9.7493449295840229</v>
      </c>
      <c r="R275">
        <f t="shared" si="29"/>
        <v>9.4492811899087314E-3</v>
      </c>
      <c r="S275">
        <f t="shared" si="30"/>
        <v>0.94492811899087314</v>
      </c>
    </row>
    <row r="276" spans="1:19" x14ac:dyDescent="0.35">
      <c r="A276">
        <v>2015.02</v>
      </c>
      <c r="B276" s="2">
        <v>17422.845000000001</v>
      </c>
      <c r="C276">
        <f t="shared" si="28"/>
        <v>9.7655375550968149</v>
      </c>
      <c r="D276">
        <v>1</v>
      </c>
      <c r="E276">
        <f t="shared" si="32"/>
        <v>9.7052304974546661</v>
      </c>
      <c r="F276">
        <f t="shared" si="31"/>
        <v>9.7039972934181051</v>
      </c>
      <c r="G276">
        <f t="shared" si="33"/>
        <v>9.6951795334892044</v>
      </c>
      <c r="H276">
        <f t="shared" si="34"/>
        <v>9.6940414488954314</v>
      </c>
      <c r="P276">
        <v>9.7479582759992667</v>
      </c>
      <c r="R276">
        <f t="shared" si="29"/>
        <v>1.7579279097548195E-2</v>
      </c>
      <c r="S276">
        <f t="shared" si="30"/>
        <v>1.7579279097548195</v>
      </c>
    </row>
    <row r="277" spans="1:19" x14ac:dyDescent="0.35">
      <c r="A277">
        <v>2015.03</v>
      </c>
      <c r="B277" s="2">
        <v>17486.021000000001</v>
      </c>
      <c r="C277">
        <f t="shared" si="28"/>
        <v>9.7691570407008843</v>
      </c>
      <c r="D277">
        <v>1</v>
      </c>
      <c r="E277">
        <f t="shared" si="32"/>
        <v>9.7130341214941307</v>
      </c>
      <c r="F277">
        <f t="shared" si="31"/>
        <v>9.7052304974546661</v>
      </c>
      <c r="G277">
        <f t="shared" si="33"/>
        <v>9.7039972934181051</v>
      </c>
      <c r="H277">
        <f t="shared" si="34"/>
        <v>9.6951795334892044</v>
      </c>
      <c r="P277">
        <v>9.7557639042286404</v>
      </c>
      <c r="R277">
        <f t="shared" si="29"/>
        <v>1.3393136472243938E-2</v>
      </c>
      <c r="S277">
        <f t="shared" si="30"/>
        <v>1.3393136472243938</v>
      </c>
    </row>
    <row r="278" spans="1:19" x14ac:dyDescent="0.35">
      <c r="A278">
        <v>2015.04</v>
      </c>
      <c r="B278" s="2">
        <v>17514.062000000002</v>
      </c>
      <c r="C278">
        <f t="shared" si="28"/>
        <v>9.7707593801010262</v>
      </c>
      <c r="D278">
        <v>1</v>
      </c>
      <c r="E278">
        <f t="shared" si="32"/>
        <v>9.7209849193488331</v>
      </c>
      <c r="F278">
        <f t="shared" si="31"/>
        <v>9.7130341214941307</v>
      </c>
      <c r="G278">
        <f t="shared" si="33"/>
        <v>9.7052304974546661</v>
      </c>
      <c r="H278">
        <f t="shared" si="34"/>
        <v>9.7039972934181051</v>
      </c>
      <c r="P278">
        <v>9.7646929727122576</v>
      </c>
      <c r="R278">
        <f t="shared" si="29"/>
        <v>6.0664073887686243E-3</v>
      </c>
      <c r="S278">
        <f t="shared" si="30"/>
        <v>0.60664073887686243</v>
      </c>
    </row>
    <row r="279" spans="1:19" x14ac:dyDescent="0.35">
      <c r="A279">
        <v>2016.01</v>
      </c>
      <c r="B279" s="2">
        <v>17613.263999999999</v>
      </c>
      <c r="C279">
        <f t="shared" si="28"/>
        <v>9.7764075335485945</v>
      </c>
      <c r="D279">
        <v>1</v>
      </c>
      <c r="E279">
        <f t="shared" si="32"/>
        <v>9.7181538638242149</v>
      </c>
      <c r="F279">
        <f t="shared" si="31"/>
        <v>9.7209849193488331</v>
      </c>
      <c r="G279">
        <f t="shared" si="33"/>
        <v>9.7130341214941307</v>
      </c>
      <c r="H279">
        <f t="shared" si="34"/>
        <v>9.7052304974546661</v>
      </c>
      <c r="P279">
        <v>9.7580259235099458</v>
      </c>
      <c r="R279">
        <f t="shared" si="29"/>
        <v>1.8381610038648688E-2</v>
      </c>
      <c r="S279">
        <f t="shared" si="30"/>
        <v>1.8381610038648688</v>
      </c>
    </row>
    <row r="280" spans="1:19" x14ac:dyDescent="0.35">
      <c r="A280">
        <v>2016.02</v>
      </c>
      <c r="B280" s="2">
        <v>17668.203000000001</v>
      </c>
      <c r="C280">
        <f t="shared" si="28"/>
        <v>9.7795218623493021</v>
      </c>
      <c r="D280">
        <v>1</v>
      </c>
      <c r="E280">
        <f t="shared" si="32"/>
        <v>9.7315998730342521</v>
      </c>
      <c r="F280">
        <f t="shared" si="31"/>
        <v>9.7181538638242149</v>
      </c>
      <c r="G280">
        <f t="shared" si="33"/>
        <v>9.7209849193488331</v>
      </c>
      <c r="H280">
        <f t="shared" si="34"/>
        <v>9.7130341214941307</v>
      </c>
      <c r="P280">
        <v>9.7758497675879585</v>
      </c>
      <c r="R280">
        <f t="shared" si="29"/>
        <v>3.6720947613435584E-3</v>
      </c>
      <c r="S280">
        <f t="shared" si="30"/>
        <v>0.36720947613435584</v>
      </c>
    </row>
    <row r="281" spans="1:19" x14ac:dyDescent="0.35">
      <c r="A281">
        <v>2016.03</v>
      </c>
      <c r="B281" s="2">
        <v>17764.387999999999</v>
      </c>
      <c r="C281">
        <f t="shared" si="28"/>
        <v>9.7849510581009547</v>
      </c>
      <c r="D281">
        <v>1</v>
      </c>
      <c r="E281">
        <f t="shared" si="32"/>
        <v>9.7437352629465082</v>
      </c>
      <c r="F281">
        <f t="shared" si="31"/>
        <v>9.7315998730342521</v>
      </c>
      <c r="G281">
        <f t="shared" si="33"/>
        <v>9.7181538638242149</v>
      </c>
      <c r="H281">
        <f t="shared" si="34"/>
        <v>9.7209849193488331</v>
      </c>
      <c r="P281">
        <v>9.7879157769915217</v>
      </c>
      <c r="R281">
        <f t="shared" si="29"/>
        <v>-2.9647188905670419E-3</v>
      </c>
      <c r="S281">
        <f t="shared" si="30"/>
        <v>-0.29647188905670419</v>
      </c>
    </row>
    <row r="282" spans="1:19" x14ac:dyDescent="0.35">
      <c r="A282">
        <v>2016.04</v>
      </c>
      <c r="B282" s="2">
        <v>17876.179</v>
      </c>
      <c r="C282">
        <f t="shared" si="28"/>
        <v>9.7912243234290308</v>
      </c>
      <c r="D282">
        <v>1</v>
      </c>
      <c r="E282">
        <f t="shared" si="32"/>
        <v>9.7493474226532193</v>
      </c>
      <c r="F282">
        <f t="shared" si="31"/>
        <v>9.7437352629465082</v>
      </c>
      <c r="G282">
        <f t="shared" si="33"/>
        <v>9.7315998730342521</v>
      </c>
      <c r="H282">
        <f t="shared" si="34"/>
        <v>9.7181538638242149</v>
      </c>
      <c r="P282">
        <v>9.7876332058345188</v>
      </c>
      <c r="R282">
        <f t="shared" si="29"/>
        <v>3.5911175945120277E-3</v>
      </c>
      <c r="S282">
        <f t="shared" si="30"/>
        <v>0.35911175945120277</v>
      </c>
    </row>
    <row r="283" spans="1:19" x14ac:dyDescent="0.35">
      <c r="A283">
        <v>2017.01</v>
      </c>
      <c r="B283" s="2">
        <v>17977.298999999999</v>
      </c>
      <c r="C283">
        <f t="shared" si="28"/>
        <v>9.7968650742716754</v>
      </c>
      <c r="D283">
        <v>1</v>
      </c>
      <c r="E283">
        <f t="shared" si="32"/>
        <v>9.7587942107739316</v>
      </c>
      <c r="F283">
        <f t="shared" si="31"/>
        <v>9.7493474226532193</v>
      </c>
      <c r="G283">
        <f t="shared" si="33"/>
        <v>9.7437352629465082</v>
      </c>
      <c r="H283">
        <f t="shared" si="34"/>
        <v>9.7315998730342521</v>
      </c>
      <c r="P283">
        <v>9.7990336748341988</v>
      </c>
      <c r="R283">
        <f t="shared" si="29"/>
        <v>-2.1686005625234372E-3</v>
      </c>
      <c r="S283">
        <f t="shared" si="30"/>
        <v>-0.21686005625234372</v>
      </c>
    </row>
    <row r="284" spans="1:19" x14ac:dyDescent="0.35">
      <c r="A284">
        <v>2017.02</v>
      </c>
      <c r="B284" s="2">
        <v>18054.052</v>
      </c>
      <c r="C284">
        <f t="shared" si="28"/>
        <v>9.8011254261020966</v>
      </c>
      <c r="D284">
        <v>1</v>
      </c>
      <c r="E284">
        <f t="shared" si="32"/>
        <v>9.7655375550968149</v>
      </c>
      <c r="F284">
        <f t="shared" si="31"/>
        <v>9.7587942107739316</v>
      </c>
      <c r="G284">
        <f t="shared" si="33"/>
        <v>9.7493474226532193</v>
      </c>
      <c r="H284">
        <f t="shared" si="34"/>
        <v>9.7437352629465082</v>
      </c>
      <c r="P284">
        <v>9.8064189133526654</v>
      </c>
      <c r="R284">
        <f t="shared" si="29"/>
        <v>-5.2934872505687736E-3</v>
      </c>
      <c r="S284">
        <f t="shared" si="30"/>
        <v>-0.52934872505687736</v>
      </c>
    </row>
    <row r="285" spans="1:19" x14ac:dyDescent="0.35">
      <c r="A285">
        <v>2017.03</v>
      </c>
      <c r="B285" s="2">
        <v>18185.635999999999</v>
      </c>
      <c r="C285">
        <f t="shared" si="28"/>
        <v>9.8083873306890883</v>
      </c>
      <c r="D285">
        <v>1</v>
      </c>
      <c r="E285">
        <f t="shared" si="32"/>
        <v>9.7691570407008843</v>
      </c>
      <c r="F285">
        <f t="shared" si="31"/>
        <v>9.7655375550968149</v>
      </c>
      <c r="G285">
        <f t="shared" si="33"/>
        <v>9.7587942107739316</v>
      </c>
      <c r="H285">
        <f t="shared" si="34"/>
        <v>9.7493474226532193</v>
      </c>
      <c r="P285">
        <v>9.8087147526164316</v>
      </c>
      <c r="R285">
        <f t="shared" si="29"/>
        <v>-3.2742192734325215E-4</v>
      </c>
      <c r="S285">
        <f t="shared" si="30"/>
        <v>-3.2742192734325215E-2</v>
      </c>
    </row>
    <row r="286" spans="1:19" x14ac:dyDescent="0.35">
      <c r="A286">
        <v>2017.04</v>
      </c>
      <c r="B286" s="2">
        <v>18359.432000000001</v>
      </c>
      <c r="C286">
        <f t="shared" si="28"/>
        <v>9.8178987268767557</v>
      </c>
      <c r="D286">
        <v>1</v>
      </c>
      <c r="E286">
        <f t="shared" si="32"/>
        <v>9.7707593801010262</v>
      </c>
      <c r="F286">
        <f t="shared" si="31"/>
        <v>9.7691570407008843</v>
      </c>
      <c r="G286">
        <f t="shared" si="33"/>
        <v>9.7655375550968149</v>
      </c>
      <c r="H286">
        <f t="shared" si="34"/>
        <v>9.7587942107739316</v>
      </c>
      <c r="P286">
        <v>9.8112436804376788</v>
      </c>
      <c r="R286">
        <f t="shared" si="29"/>
        <v>6.6550464390768838E-3</v>
      </c>
      <c r="S286">
        <f t="shared" si="30"/>
        <v>0.66550464390768838</v>
      </c>
    </row>
    <row r="287" spans="1:19" x14ac:dyDescent="0.35">
      <c r="A287">
        <v>2018.01</v>
      </c>
      <c r="B287" s="2">
        <v>18530.483</v>
      </c>
      <c r="C287">
        <f t="shared" si="28"/>
        <v>9.8271723847788763</v>
      </c>
      <c r="D287">
        <v>1</v>
      </c>
      <c r="E287">
        <f t="shared" si="32"/>
        <v>9.7764075335485945</v>
      </c>
      <c r="F287">
        <f t="shared" si="31"/>
        <v>9.7707593801010262</v>
      </c>
      <c r="G287">
        <f t="shared" si="33"/>
        <v>9.7691570407008843</v>
      </c>
      <c r="H287">
        <f t="shared" si="34"/>
        <v>9.7655375550968149</v>
      </c>
      <c r="P287">
        <v>9.8187495033480765</v>
      </c>
      <c r="R287">
        <f t="shared" si="29"/>
        <v>8.4228814307998334E-3</v>
      </c>
      <c r="S287">
        <f t="shared" si="30"/>
        <v>0.84228814307998334</v>
      </c>
    </row>
    <row r="288" spans="1:19" x14ac:dyDescent="0.35">
      <c r="A288">
        <v>2018.02</v>
      </c>
      <c r="B288" s="2">
        <v>18654.383000000002</v>
      </c>
      <c r="C288">
        <f t="shared" si="28"/>
        <v>9.8338364108654623</v>
      </c>
      <c r="D288">
        <v>1</v>
      </c>
      <c r="E288">
        <f t="shared" si="32"/>
        <v>9.7795218623493021</v>
      </c>
      <c r="F288">
        <f t="shared" si="31"/>
        <v>9.7764075335485945</v>
      </c>
      <c r="G288">
        <f t="shared" si="33"/>
        <v>9.7707593801010262</v>
      </c>
      <c r="H288">
        <f t="shared" si="34"/>
        <v>9.7691570407008843</v>
      </c>
      <c r="P288">
        <v>9.8212522526644506</v>
      </c>
      <c r="R288">
        <f t="shared" si="29"/>
        <v>1.2584158201011775E-2</v>
      </c>
      <c r="S288">
        <f t="shared" si="30"/>
        <v>1.2584158201011775</v>
      </c>
    </row>
    <row r="289" spans="1:19" x14ac:dyDescent="0.35">
      <c r="A289">
        <v>2018.03</v>
      </c>
      <c r="B289" s="2">
        <v>18752.355</v>
      </c>
      <c r="C289">
        <f t="shared" si="28"/>
        <v>9.8390746235115376</v>
      </c>
      <c r="D289">
        <v>1</v>
      </c>
      <c r="E289">
        <f t="shared" si="32"/>
        <v>9.7849510581009547</v>
      </c>
      <c r="F289">
        <f t="shared" si="31"/>
        <v>9.7795218623493021</v>
      </c>
      <c r="G289">
        <f t="shared" si="33"/>
        <v>9.7764075335485945</v>
      </c>
      <c r="H289">
        <f t="shared" si="34"/>
        <v>9.7707593801010262</v>
      </c>
      <c r="P289">
        <v>9.8262000021095872</v>
      </c>
      <c r="R289">
        <f t="shared" si="29"/>
        <v>1.2874621401950392E-2</v>
      </c>
      <c r="S289">
        <f t="shared" si="30"/>
        <v>1.2874621401950392</v>
      </c>
    </row>
    <row r="290" spans="1:19" x14ac:dyDescent="0.35">
      <c r="A290">
        <v>2018.04</v>
      </c>
      <c r="B290" s="2">
        <v>18813.922999999999</v>
      </c>
      <c r="C290">
        <f t="shared" si="28"/>
        <v>9.8423524598265946</v>
      </c>
      <c r="D290">
        <v>1</v>
      </c>
      <c r="E290">
        <f t="shared" si="32"/>
        <v>9.7912243234290308</v>
      </c>
      <c r="F290">
        <f t="shared" si="31"/>
        <v>9.7849510581009547</v>
      </c>
      <c r="G290">
        <f t="shared" si="33"/>
        <v>9.7795218623493021</v>
      </c>
      <c r="H290">
        <f t="shared" si="34"/>
        <v>9.7764075335485945</v>
      </c>
      <c r="P290">
        <v>9.8328381803058598</v>
      </c>
      <c r="R290">
        <f t="shared" si="29"/>
        <v>9.514279520734803E-3</v>
      </c>
      <c r="S290">
        <f t="shared" si="30"/>
        <v>0.9514279520734803</v>
      </c>
    </row>
    <row r="291" spans="1:19" x14ac:dyDescent="0.35">
      <c r="A291">
        <v>2019.01</v>
      </c>
      <c r="B291" s="2">
        <v>18950.347000000002</v>
      </c>
      <c r="C291">
        <f t="shared" si="28"/>
        <v>9.8495775216885679</v>
      </c>
      <c r="D291">
        <v>1</v>
      </c>
      <c r="E291">
        <f t="shared" si="32"/>
        <v>9.7968650742716754</v>
      </c>
      <c r="F291">
        <f t="shared" si="31"/>
        <v>9.7912243234290308</v>
      </c>
      <c r="G291">
        <f t="shared" si="33"/>
        <v>9.7849510581009547</v>
      </c>
      <c r="H291">
        <f t="shared" si="34"/>
        <v>9.7795218623493021</v>
      </c>
      <c r="P291">
        <v>9.8374071875590996</v>
      </c>
      <c r="R291">
        <f t="shared" si="29"/>
        <v>1.217033412946833E-2</v>
      </c>
      <c r="S291">
        <f t="shared" si="30"/>
        <v>1.217033412946833</v>
      </c>
    </row>
    <row r="292" spans="1:19" x14ac:dyDescent="0.35">
      <c r="A292">
        <v>2019.02</v>
      </c>
      <c r="B292" s="2">
        <v>19020.598999999998</v>
      </c>
      <c r="C292">
        <f t="shared" si="28"/>
        <v>9.8532778287685705</v>
      </c>
      <c r="D292">
        <v>1</v>
      </c>
      <c r="E292">
        <f t="shared" si="32"/>
        <v>9.8011254261020966</v>
      </c>
      <c r="F292">
        <f t="shared" si="31"/>
        <v>9.7968650742716754</v>
      </c>
      <c r="G292">
        <f t="shared" si="33"/>
        <v>9.7912243234290308</v>
      </c>
      <c r="H292">
        <f t="shared" si="34"/>
        <v>9.7849510581009547</v>
      </c>
      <c r="P292">
        <v>9.8411775294884229</v>
      </c>
      <c r="R292">
        <f t="shared" si="29"/>
        <v>1.2100299280147553E-2</v>
      </c>
      <c r="S292">
        <f t="shared" si="30"/>
        <v>1.2100299280147553</v>
      </c>
    </row>
    <row r="293" spans="1:19" x14ac:dyDescent="0.35">
      <c r="A293">
        <v>2019.03</v>
      </c>
      <c r="B293" s="2">
        <v>19141.743999999999</v>
      </c>
      <c r="C293">
        <f t="shared" si="28"/>
        <v>9.8596267789332703</v>
      </c>
      <c r="D293">
        <v>1</v>
      </c>
      <c r="E293">
        <f t="shared" si="32"/>
        <v>9.8083873306890883</v>
      </c>
      <c r="F293">
        <f t="shared" si="31"/>
        <v>9.8011254261020966</v>
      </c>
      <c r="G293">
        <f t="shared" si="33"/>
        <v>9.7968650742716754</v>
      </c>
      <c r="H293">
        <f t="shared" si="34"/>
        <v>9.7912243234290308</v>
      </c>
      <c r="P293">
        <v>9.8492280614740242</v>
      </c>
      <c r="R293">
        <f t="shared" si="29"/>
        <v>1.0398717459246143E-2</v>
      </c>
      <c r="S293">
        <f t="shared" si="30"/>
        <v>1.0398717459246143</v>
      </c>
    </row>
    <row r="294" spans="1:19" x14ac:dyDescent="0.35">
      <c r="A294">
        <v>2019.04</v>
      </c>
      <c r="B294" s="2">
        <v>19253.958999999999</v>
      </c>
      <c r="C294">
        <f t="shared" si="28"/>
        <v>9.8654719809079925</v>
      </c>
      <c r="D294">
        <v>1</v>
      </c>
      <c r="E294">
        <f t="shared" si="32"/>
        <v>9.8178987268767557</v>
      </c>
      <c r="F294">
        <f t="shared" si="31"/>
        <v>9.8083873306890883</v>
      </c>
      <c r="G294">
        <f t="shared" si="33"/>
        <v>9.8011254261020966</v>
      </c>
      <c r="H294">
        <f t="shared" si="34"/>
        <v>9.7968650742716754</v>
      </c>
      <c r="P294">
        <v>9.8588241583374909</v>
      </c>
      <c r="R294">
        <f t="shared" si="29"/>
        <v>6.6478225705015603E-3</v>
      </c>
      <c r="S294">
        <f t="shared" si="30"/>
        <v>0.66478225705015603</v>
      </c>
    </row>
    <row r="295" spans="1:19" x14ac:dyDescent="0.35">
      <c r="A295">
        <v>2020.01</v>
      </c>
      <c r="B295" s="2">
        <v>19010.848000000002</v>
      </c>
      <c r="C295">
        <f t="shared" si="28"/>
        <v>9.8527650425885618</v>
      </c>
      <c r="D295">
        <v>1</v>
      </c>
      <c r="E295">
        <f t="shared" si="32"/>
        <v>9.8271723847788763</v>
      </c>
      <c r="F295">
        <f t="shared" si="31"/>
        <v>9.8178987268767557</v>
      </c>
      <c r="G295">
        <f t="shared" si="33"/>
        <v>9.8083873306890883</v>
      </c>
      <c r="H295">
        <f t="shared" si="34"/>
        <v>9.8011254261020966</v>
      </c>
      <c r="P295">
        <v>9.8665724454956631</v>
      </c>
      <c r="R295">
        <f t="shared" si="29"/>
        <v>-1.3807402907101363E-2</v>
      </c>
      <c r="S295">
        <f t="shared" si="30"/>
        <v>-1.3807402907101363</v>
      </c>
    </row>
    <row r="296" spans="1:19" x14ac:dyDescent="0.35">
      <c r="A296">
        <v>2020.02</v>
      </c>
      <c r="B296" s="2">
        <v>17282.187999999998</v>
      </c>
      <c r="C296">
        <f t="shared" si="28"/>
        <v>9.7574316547127342</v>
      </c>
      <c r="D296">
        <v>1</v>
      </c>
      <c r="E296">
        <f t="shared" si="32"/>
        <v>9.8338364108654623</v>
      </c>
      <c r="F296">
        <f t="shared" si="31"/>
        <v>9.8271723847788763</v>
      </c>
      <c r="G296">
        <f t="shared" si="33"/>
        <v>9.8178987268767557</v>
      </c>
      <c r="H296">
        <f t="shared" si="34"/>
        <v>9.8083873306890883</v>
      </c>
      <c r="P296">
        <v>9.8719877987602533</v>
      </c>
      <c r="R296">
        <f t="shared" si="29"/>
        <v>-0.11455614404751913</v>
      </c>
      <c r="S296">
        <f t="shared" si="30"/>
        <v>-11.455614404751913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45F3F-93A3-4FB1-9236-3397E9DCAA96}">
  <dimension ref="A1:JW5"/>
  <sheetViews>
    <sheetView topLeftCell="JI1" workbookViewId="0">
      <selection activeCell="D10" sqref="D10"/>
    </sheetView>
  </sheetViews>
  <sheetFormatPr baseColWidth="10" defaultRowHeight="14.5" x14ac:dyDescent="0.35"/>
  <sheetData>
    <row r="1" spans="1:283" x14ac:dyDescent="0.35">
      <c r="A1" s="4">
        <v>1</v>
      </c>
      <c r="B1">
        <v>1</v>
      </c>
      <c r="C1">
        <v>1</v>
      </c>
      <c r="D1">
        <v>1</v>
      </c>
      <c r="E1">
        <v>1</v>
      </c>
      <c r="F1">
        <v>1</v>
      </c>
      <c r="G1">
        <v>1</v>
      </c>
      <c r="H1">
        <v>1</v>
      </c>
      <c r="I1">
        <v>1</v>
      </c>
      <c r="J1">
        <v>1</v>
      </c>
      <c r="K1">
        <v>1</v>
      </c>
      <c r="L1">
        <v>1</v>
      </c>
      <c r="M1">
        <v>1</v>
      </c>
      <c r="N1">
        <v>1</v>
      </c>
      <c r="O1">
        <v>1</v>
      </c>
      <c r="P1">
        <v>1</v>
      </c>
      <c r="Q1">
        <v>1</v>
      </c>
      <c r="R1">
        <v>1</v>
      </c>
      <c r="S1">
        <v>1</v>
      </c>
      <c r="T1">
        <v>1</v>
      </c>
      <c r="U1">
        <v>1</v>
      </c>
      <c r="V1">
        <v>1</v>
      </c>
      <c r="W1">
        <v>1</v>
      </c>
      <c r="X1">
        <v>1</v>
      </c>
      <c r="Y1">
        <v>1</v>
      </c>
      <c r="Z1">
        <v>1</v>
      </c>
      <c r="AA1">
        <v>1</v>
      </c>
      <c r="AB1">
        <v>1</v>
      </c>
      <c r="AC1">
        <v>1</v>
      </c>
      <c r="AD1">
        <v>1</v>
      </c>
      <c r="AE1">
        <v>1</v>
      </c>
      <c r="AF1">
        <v>1</v>
      </c>
      <c r="AG1">
        <v>1</v>
      </c>
      <c r="AH1">
        <v>1</v>
      </c>
      <c r="AI1">
        <v>1</v>
      </c>
      <c r="AJ1">
        <v>1</v>
      </c>
      <c r="AK1">
        <v>1</v>
      </c>
      <c r="AL1">
        <v>1</v>
      </c>
      <c r="AM1">
        <v>1</v>
      </c>
      <c r="AN1">
        <v>1</v>
      </c>
      <c r="AO1">
        <v>1</v>
      </c>
      <c r="AP1">
        <v>1</v>
      </c>
      <c r="AQ1">
        <v>1</v>
      </c>
      <c r="AR1">
        <v>1</v>
      </c>
      <c r="AS1">
        <v>1</v>
      </c>
      <c r="AT1">
        <v>1</v>
      </c>
      <c r="AU1">
        <v>1</v>
      </c>
      <c r="AV1">
        <v>1</v>
      </c>
      <c r="AW1">
        <v>1</v>
      </c>
      <c r="AX1">
        <v>1</v>
      </c>
      <c r="AY1">
        <v>1</v>
      </c>
      <c r="AZ1">
        <v>1</v>
      </c>
      <c r="BA1">
        <v>1</v>
      </c>
      <c r="BB1">
        <v>1</v>
      </c>
      <c r="BC1">
        <v>1</v>
      </c>
      <c r="BD1">
        <v>1</v>
      </c>
      <c r="BE1">
        <v>1</v>
      </c>
      <c r="BF1">
        <v>1</v>
      </c>
      <c r="BG1">
        <v>1</v>
      </c>
      <c r="BH1">
        <v>1</v>
      </c>
      <c r="BI1">
        <v>1</v>
      </c>
      <c r="BJ1">
        <v>1</v>
      </c>
      <c r="BK1">
        <v>1</v>
      </c>
      <c r="BL1">
        <v>1</v>
      </c>
      <c r="BM1">
        <v>1</v>
      </c>
      <c r="BN1">
        <v>1</v>
      </c>
      <c r="BO1">
        <v>1</v>
      </c>
      <c r="BP1">
        <v>1</v>
      </c>
      <c r="BQ1">
        <v>1</v>
      </c>
      <c r="BR1">
        <v>1</v>
      </c>
      <c r="BS1">
        <v>1</v>
      </c>
      <c r="BT1">
        <v>1</v>
      </c>
      <c r="BU1">
        <v>1</v>
      </c>
      <c r="BV1">
        <v>1</v>
      </c>
      <c r="BW1">
        <v>1</v>
      </c>
      <c r="BX1">
        <v>1</v>
      </c>
      <c r="BY1">
        <v>1</v>
      </c>
      <c r="BZ1">
        <v>1</v>
      </c>
      <c r="CA1">
        <v>1</v>
      </c>
      <c r="CB1">
        <v>1</v>
      </c>
      <c r="CC1">
        <v>1</v>
      </c>
      <c r="CD1">
        <v>1</v>
      </c>
      <c r="CE1">
        <v>1</v>
      </c>
      <c r="CF1">
        <v>1</v>
      </c>
      <c r="CG1">
        <v>1</v>
      </c>
      <c r="CH1">
        <v>1</v>
      </c>
      <c r="CI1">
        <v>1</v>
      </c>
      <c r="CJ1">
        <v>1</v>
      </c>
      <c r="CK1">
        <v>1</v>
      </c>
      <c r="CL1">
        <v>1</v>
      </c>
      <c r="CM1">
        <v>1</v>
      </c>
      <c r="CN1">
        <v>1</v>
      </c>
      <c r="CO1">
        <v>1</v>
      </c>
      <c r="CP1">
        <v>1</v>
      </c>
      <c r="CQ1">
        <v>1</v>
      </c>
      <c r="CR1">
        <v>1</v>
      </c>
      <c r="CS1">
        <v>1</v>
      </c>
      <c r="CT1">
        <v>1</v>
      </c>
      <c r="CU1">
        <v>1</v>
      </c>
      <c r="CV1">
        <v>1</v>
      </c>
      <c r="CW1">
        <v>1</v>
      </c>
      <c r="CX1">
        <v>1</v>
      </c>
      <c r="CY1">
        <v>1</v>
      </c>
      <c r="CZ1">
        <v>1</v>
      </c>
      <c r="DA1">
        <v>1</v>
      </c>
      <c r="DB1">
        <v>1</v>
      </c>
      <c r="DC1">
        <v>1</v>
      </c>
      <c r="DD1">
        <v>1</v>
      </c>
      <c r="DE1">
        <v>1</v>
      </c>
      <c r="DF1">
        <v>1</v>
      </c>
      <c r="DG1">
        <v>1</v>
      </c>
      <c r="DH1">
        <v>1</v>
      </c>
      <c r="DI1">
        <v>1</v>
      </c>
      <c r="DJ1">
        <v>1</v>
      </c>
      <c r="DK1">
        <v>1</v>
      </c>
      <c r="DL1">
        <v>1</v>
      </c>
      <c r="DM1">
        <v>1</v>
      </c>
      <c r="DN1">
        <v>1</v>
      </c>
      <c r="DO1">
        <v>1</v>
      </c>
      <c r="DP1">
        <v>1</v>
      </c>
      <c r="DQ1">
        <v>1</v>
      </c>
      <c r="DR1">
        <v>1</v>
      </c>
      <c r="DS1">
        <v>1</v>
      </c>
      <c r="DT1">
        <v>1</v>
      </c>
      <c r="DU1">
        <v>1</v>
      </c>
      <c r="DV1">
        <v>1</v>
      </c>
      <c r="DW1">
        <v>1</v>
      </c>
      <c r="DX1">
        <v>1</v>
      </c>
      <c r="DY1">
        <v>1</v>
      </c>
      <c r="DZ1">
        <v>1</v>
      </c>
      <c r="EA1">
        <v>1</v>
      </c>
      <c r="EB1">
        <v>1</v>
      </c>
      <c r="EC1">
        <v>1</v>
      </c>
      <c r="ED1">
        <v>1</v>
      </c>
      <c r="EE1">
        <v>1</v>
      </c>
      <c r="EF1">
        <v>1</v>
      </c>
      <c r="EG1">
        <v>1</v>
      </c>
      <c r="EH1">
        <v>1</v>
      </c>
      <c r="EI1">
        <v>1</v>
      </c>
      <c r="EJ1">
        <v>1</v>
      </c>
      <c r="EK1">
        <v>1</v>
      </c>
      <c r="EL1">
        <v>1</v>
      </c>
      <c r="EM1">
        <v>1</v>
      </c>
      <c r="EN1">
        <v>1</v>
      </c>
      <c r="EO1">
        <v>1</v>
      </c>
      <c r="EP1">
        <v>1</v>
      </c>
      <c r="EQ1">
        <v>1</v>
      </c>
      <c r="ER1">
        <v>1</v>
      </c>
      <c r="ES1">
        <v>1</v>
      </c>
      <c r="ET1">
        <v>1</v>
      </c>
      <c r="EU1">
        <v>1</v>
      </c>
      <c r="EV1">
        <v>1</v>
      </c>
      <c r="EW1">
        <v>1</v>
      </c>
      <c r="EX1">
        <v>1</v>
      </c>
      <c r="EY1">
        <v>1</v>
      </c>
      <c r="EZ1">
        <v>1</v>
      </c>
      <c r="FA1">
        <v>1</v>
      </c>
      <c r="FB1">
        <v>1</v>
      </c>
      <c r="FC1">
        <v>1</v>
      </c>
      <c r="FD1">
        <v>1</v>
      </c>
      <c r="FE1">
        <v>1</v>
      </c>
      <c r="FF1">
        <v>1</v>
      </c>
      <c r="FG1">
        <v>1</v>
      </c>
      <c r="FH1">
        <v>1</v>
      </c>
      <c r="FI1">
        <v>1</v>
      </c>
      <c r="FJ1">
        <v>1</v>
      </c>
      <c r="FK1">
        <v>1</v>
      </c>
      <c r="FL1">
        <v>1</v>
      </c>
      <c r="FM1">
        <v>1</v>
      </c>
      <c r="FN1">
        <v>1</v>
      </c>
      <c r="FO1">
        <v>1</v>
      </c>
      <c r="FP1">
        <v>1</v>
      </c>
      <c r="FQ1">
        <v>1</v>
      </c>
      <c r="FR1">
        <v>1</v>
      </c>
      <c r="FS1">
        <v>1</v>
      </c>
      <c r="FT1">
        <v>1</v>
      </c>
      <c r="FU1">
        <v>1</v>
      </c>
      <c r="FV1">
        <v>1</v>
      </c>
      <c r="FW1">
        <v>1</v>
      </c>
      <c r="FX1">
        <v>1</v>
      </c>
      <c r="FY1">
        <v>1</v>
      </c>
      <c r="FZ1">
        <v>1</v>
      </c>
      <c r="GA1">
        <v>1</v>
      </c>
      <c r="GB1">
        <v>1</v>
      </c>
      <c r="GC1">
        <v>1</v>
      </c>
      <c r="GD1">
        <v>1</v>
      </c>
      <c r="GE1">
        <v>1</v>
      </c>
      <c r="GF1">
        <v>1</v>
      </c>
      <c r="GG1">
        <v>1</v>
      </c>
      <c r="GH1">
        <v>1</v>
      </c>
      <c r="GI1">
        <v>1</v>
      </c>
      <c r="GJ1">
        <v>1</v>
      </c>
      <c r="GK1">
        <v>1</v>
      </c>
      <c r="GL1">
        <v>1</v>
      </c>
      <c r="GM1">
        <v>1</v>
      </c>
      <c r="GN1">
        <v>1</v>
      </c>
      <c r="GO1">
        <v>1</v>
      </c>
      <c r="GP1">
        <v>1</v>
      </c>
      <c r="GQ1">
        <v>1</v>
      </c>
      <c r="GR1">
        <v>1</v>
      </c>
      <c r="GS1">
        <v>1</v>
      </c>
      <c r="GT1">
        <v>1</v>
      </c>
      <c r="GU1">
        <v>1</v>
      </c>
      <c r="GV1">
        <v>1</v>
      </c>
      <c r="GW1">
        <v>1</v>
      </c>
      <c r="GX1">
        <v>1</v>
      </c>
      <c r="GY1">
        <v>1</v>
      </c>
      <c r="GZ1">
        <v>1</v>
      </c>
      <c r="HA1">
        <v>1</v>
      </c>
      <c r="HB1">
        <v>1</v>
      </c>
      <c r="HC1">
        <v>1</v>
      </c>
      <c r="HD1">
        <v>1</v>
      </c>
      <c r="HE1">
        <v>1</v>
      </c>
      <c r="HF1">
        <v>1</v>
      </c>
      <c r="HG1">
        <v>1</v>
      </c>
      <c r="HH1">
        <v>1</v>
      </c>
      <c r="HI1">
        <v>1</v>
      </c>
      <c r="HJ1">
        <v>1</v>
      </c>
      <c r="HK1">
        <v>1</v>
      </c>
      <c r="HL1">
        <v>1</v>
      </c>
      <c r="HM1">
        <v>1</v>
      </c>
      <c r="HN1">
        <v>1</v>
      </c>
      <c r="HO1">
        <v>1</v>
      </c>
      <c r="HP1">
        <v>1</v>
      </c>
      <c r="HQ1">
        <v>1</v>
      </c>
      <c r="HR1">
        <v>1</v>
      </c>
      <c r="HS1">
        <v>1</v>
      </c>
      <c r="HT1">
        <v>1</v>
      </c>
      <c r="HU1">
        <v>1</v>
      </c>
      <c r="HV1">
        <v>1</v>
      </c>
      <c r="HW1">
        <v>1</v>
      </c>
      <c r="HX1">
        <v>1</v>
      </c>
      <c r="HY1">
        <v>1</v>
      </c>
      <c r="HZ1">
        <v>1</v>
      </c>
      <c r="IA1">
        <v>1</v>
      </c>
      <c r="IB1">
        <v>1</v>
      </c>
      <c r="IC1">
        <v>1</v>
      </c>
      <c r="ID1">
        <v>1</v>
      </c>
      <c r="IE1">
        <v>1</v>
      </c>
      <c r="IF1">
        <v>1</v>
      </c>
      <c r="IG1">
        <v>1</v>
      </c>
      <c r="IH1">
        <v>1</v>
      </c>
      <c r="II1">
        <v>1</v>
      </c>
      <c r="IJ1">
        <v>1</v>
      </c>
      <c r="IK1">
        <v>1</v>
      </c>
      <c r="IL1">
        <v>1</v>
      </c>
      <c r="IM1">
        <v>1</v>
      </c>
      <c r="IN1">
        <v>1</v>
      </c>
      <c r="IO1">
        <v>1</v>
      </c>
      <c r="IP1">
        <v>1</v>
      </c>
      <c r="IQ1">
        <v>1</v>
      </c>
      <c r="IR1">
        <v>1</v>
      </c>
      <c r="IS1">
        <v>1</v>
      </c>
      <c r="IT1">
        <v>1</v>
      </c>
      <c r="IU1">
        <v>1</v>
      </c>
      <c r="IV1">
        <v>1</v>
      </c>
      <c r="IW1">
        <v>1</v>
      </c>
      <c r="IX1">
        <v>1</v>
      </c>
      <c r="IY1">
        <v>1</v>
      </c>
      <c r="IZ1">
        <v>1</v>
      </c>
      <c r="JA1">
        <v>1</v>
      </c>
      <c r="JB1">
        <v>1</v>
      </c>
      <c r="JC1">
        <v>1</v>
      </c>
      <c r="JD1">
        <v>1</v>
      </c>
      <c r="JE1">
        <v>1</v>
      </c>
      <c r="JF1">
        <v>1</v>
      </c>
      <c r="JG1">
        <v>1</v>
      </c>
      <c r="JH1">
        <v>1</v>
      </c>
      <c r="JI1">
        <v>1</v>
      </c>
      <c r="JJ1">
        <v>1</v>
      </c>
      <c r="JK1">
        <v>1</v>
      </c>
      <c r="JL1">
        <v>1</v>
      </c>
      <c r="JM1">
        <v>1</v>
      </c>
      <c r="JN1">
        <v>1</v>
      </c>
      <c r="JO1">
        <v>1</v>
      </c>
      <c r="JP1">
        <v>1</v>
      </c>
      <c r="JQ1">
        <v>1</v>
      </c>
      <c r="JR1">
        <v>1</v>
      </c>
      <c r="JS1">
        <v>1</v>
      </c>
      <c r="JT1">
        <v>1</v>
      </c>
      <c r="JU1">
        <v>1</v>
      </c>
      <c r="JV1">
        <v>1</v>
      </c>
      <c r="JW1">
        <v>1</v>
      </c>
    </row>
    <row r="2" spans="1:283" x14ac:dyDescent="0.35">
      <c r="A2" s="4">
        <v>7.6280812473287885</v>
      </c>
      <c r="B2">
        <v>7.6430117850960624</v>
      </c>
      <c r="C2">
        <v>7.6593836092921537</v>
      </c>
      <c r="D2">
        <v>7.6650962337612629</v>
      </c>
      <c r="E2">
        <v>7.6662130263257025</v>
      </c>
      <c r="F2">
        <v>7.6523376938556851</v>
      </c>
      <c r="G2">
        <v>7.6489208974359508</v>
      </c>
      <c r="H2">
        <v>7.6591921221676627</v>
      </c>
      <c r="I2">
        <v>7.650763954393712</v>
      </c>
      <c r="J2">
        <v>7.6893125245780451</v>
      </c>
      <c r="K2">
        <v>7.7193550487752125</v>
      </c>
      <c r="L2">
        <v>7.7572709638916599</v>
      </c>
      <c r="M2">
        <v>7.7762375846244307</v>
      </c>
      <c r="N2">
        <v>7.7897278206747034</v>
      </c>
      <c r="O2">
        <v>7.8069067695965808</v>
      </c>
      <c r="P2">
        <v>7.8273070877602366</v>
      </c>
      <c r="Q2">
        <v>7.8295070720799709</v>
      </c>
      <c r="R2">
        <v>7.8401358720052396</v>
      </c>
      <c r="S2">
        <v>7.8422874200855173</v>
      </c>
      <c r="T2">
        <v>7.8494802020677916</v>
      </c>
      <c r="U2">
        <v>7.8817944061784901</v>
      </c>
      <c r="V2">
        <v>7.900212291809753</v>
      </c>
      <c r="W2">
        <v>7.9079124142635129</v>
      </c>
      <c r="X2">
        <v>7.9022695879916602</v>
      </c>
      <c r="Y2">
        <v>7.8870140494314471</v>
      </c>
      <c r="Z2">
        <v>7.8822224618760526</v>
      </c>
      <c r="AA2">
        <v>7.883311780439306</v>
      </c>
      <c r="AB2">
        <v>7.8945421252406041</v>
      </c>
      <c r="AC2">
        <v>7.913919986697449</v>
      </c>
      <c r="AD2">
        <v>7.9420821700297708</v>
      </c>
      <c r="AE2">
        <v>7.95822299504173</v>
      </c>
      <c r="AF2">
        <v>7.9716373969025165</v>
      </c>
      <c r="AG2">
        <v>7.9776226974094966</v>
      </c>
      <c r="AH2">
        <v>7.9737310775156427</v>
      </c>
      <c r="AI2">
        <v>7.981960455967279</v>
      </c>
      <c r="AJ2">
        <v>7.9810617254063327</v>
      </c>
      <c r="AK2">
        <v>7.9973870297291949</v>
      </c>
      <c r="AL2">
        <v>8.0037705316028962</v>
      </c>
      <c r="AM2">
        <v>8.0015771117165695</v>
      </c>
      <c r="AN2">
        <v>8.0113282431287551</v>
      </c>
      <c r="AO2">
        <v>8.0009284692027176</v>
      </c>
      <c r="AP2">
        <v>7.9746271273660847</v>
      </c>
      <c r="AQ2">
        <v>7.9811793239217188</v>
      </c>
      <c r="AR2">
        <v>8.004054227273862</v>
      </c>
      <c r="AS2">
        <v>8.0271778570190708</v>
      </c>
      <c r="AT2">
        <v>8.0462086011855636</v>
      </c>
      <c r="AU2">
        <v>8.0685219991031421</v>
      </c>
      <c r="AV2">
        <v>8.0692337537146983</v>
      </c>
      <c r="AW2">
        <v>8.0720800868822948</v>
      </c>
      <c r="AX2">
        <v>8.0943042663976215</v>
      </c>
      <c r="AY2">
        <v>8.0888957992330663</v>
      </c>
      <c r="AZ2">
        <v>8.0937766155583137</v>
      </c>
      <c r="BA2">
        <v>8.080859204290574</v>
      </c>
      <c r="BB2">
        <v>8.0875868137002236</v>
      </c>
      <c r="BC2">
        <v>8.1044191379228252</v>
      </c>
      <c r="BD2">
        <v>8.1234336055844452</v>
      </c>
      <c r="BE2">
        <v>8.14285487890624</v>
      </c>
      <c r="BF2">
        <v>8.1605336759299139</v>
      </c>
      <c r="BG2">
        <v>8.1695298068466258</v>
      </c>
      <c r="BH2">
        <v>8.181740035355995</v>
      </c>
      <c r="BI2">
        <v>8.1850232466507649</v>
      </c>
      <c r="BJ2">
        <v>8.1958801513672572</v>
      </c>
      <c r="BK2">
        <v>8.2070388994758314</v>
      </c>
      <c r="BL2">
        <v>8.2287849887290285</v>
      </c>
      <c r="BM2">
        <v>8.2353195506502885</v>
      </c>
      <c r="BN2">
        <v>8.2561831695481569</v>
      </c>
      <c r="BO2">
        <v>8.2670113786270374</v>
      </c>
      <c r="BP2">
        <v>8.2825136051844375</v>
      </c>
      <c r="BQ2">
        <v>8.2855977734903341</v>
      </c>
      <c r="BR2">
        <v>8.3095073024788384</v>
      </c>
      <c r="BS2">
        <v>8.3220608862728511</v>
      </c>
      <c r="BT2">
        <v>8.344050024040957</v>
      </c>
      <c r="BU2">
        <v>8.3668290336573534</v>
      </c>
      <c r="BV2">
        <v>8.3908798005139644</v>
      </c>
      <c r="BW2">
        <v>8.3942901458502632</v>
      </c>
      <c r="BX2">
        <v>8.4027235354496952</v>
      </c>
      <c r="BY2">
        <v>8.410893790699296</v>
      </c>
      <c r="BZ2">
        <v>8.4197106737937499</v>
      </c>
      <c r="CA2">
        <v>8.4203231957313882</v>
      </c>
      <c r="CB2">
        <v>8.4297400441332062</v>
      </c>
      <c r="CC2">
        <v>8.4372519619269486</v>
      </c>
      <c r="CD2">
        <v>8.4574417008097846</v>
      </c>
      <c r="CE2">
        <v>8.4740117489198212</v>
      </c>
      <c r="CF2">
        <v>8.4817315959185287</v>
      </c>
      <c r="CG2">
        <v>8.4856569092494265</v>
      </c>
      <c r="CH2">
        <v>8.5011867694061483</v>
      </c>
      <c r="CI2">
        <v>8.5042222310517523</v>
      </c>
      <c r="CJ2">
        <v>8.5108056343405956</v>
      </c>
      <c r="CK2">
        <v>8.5059168518019099</v>
      </c>
      <c r="CL2">
        <v>8.5044308987014681</v>
      </c>
      <c r="CM2">
        <v>8.5058490897155803</v>
      </c>
      <c r="CN2">
        <v>8.5150226374674478</v>
      </c>
      <c r="CO2">
        <v>8.5042483675407556</v>
      </c>
      <c r="CP2">
        <v>8.5310459967109225</v>
      </c>
      <c r="CQ2">
        <v>8.5364425284206682</v>
      </c>
      <c r="CR2">
        <v>8.5446386942516064</v>
      </c>
      <c r="CS2">
        <v>8.5469937120143609</v>
      </c>
      <c r="CT2">
        <v>8.5652162042574655</v>
      </c>
      <c r="CU2">
        <v>8.5876600427276646</v>
      </c>
      <c r="CV2">
        <v>8.597059637402749</v>
      </c>
      <c r="CW2">
        <v>8.613665604656461</v>
      </c>
      <c r="CX2">
        <v>8.6381124595058996</v>
      </c>
      <c r="CY2">
        <v>8.6489401428722079</v>
      </c>
      <c r="CZ2">
        <v>8.6436672394644614</v>
      </c>
      <c r="DA2">
        <v>8.6531147253758753</v>
      </c>
      <c r="DB2">
        <v>8.644479901534007</v>
      </c>
      <c r="DC2">
        <v>8.6468538524153367</v>
      </c>
      <c r="DD2">
        <v>8.6373575672079621</v>
      </c>
      <c r="DE2">
        <v>8.633468602288394</v>
      </c>
      <c r="DF2">
        <v>8.6212208992802193</v>
      </c>
      <c r="DG2">
        <v>8.6283409287556676</v>
      </c>
      <c r="DH2">
        <v>8.6453126659947355</v>
      </c>
      <c r="DI2">
        <v>8.658687892567011</v>
      </c>
      <c r="DJ2">
        <v>8.6809263833988393</v>
      </c>
      <c r="DK2">
        <v>8.6882365544705245</v>
      </c>
      <c r="DL2">
        <v>8.6937087593624867</v>
      </c>
      <c r="DM2">
        <v>8.7009310780746905</v>
      </c>
      <c r="DN2">
        <v>8.7126767478127185</v>
      </c>
      <c r="DO2">
        <v>8.7319312755606457</v>
      </c>
      <c r="DP2">
        <v>8.749813931966802</v>
      </c>
      <c r="DQ2">
        <v>8.7498358034597352</v>
      </c>
      <c r="DR2">
        <v>8.7530224972155697</v>
      </c>
      <c r="DS2">
        <v>8.790937077076638</v>
      </c>
      <c r="DT2">
        <v>8.8009420890669929</v>
      </c>
      <c r="DU2">
        <v>8.8142940178156497</v>
      </c>
      <c r="DV2">
        <v>8.8160902402643622</v>
      </c>
      <c r="DW2">
        <v>8.8171589594160924</v>
      </c>
      <c r="DX2">
        <v>8.8245602371844161</v>
      </c>
      <c r="DY2">
        <v>8.827057850929501</v>
      </c>
      <c r="DZ2">
        <v>8.8301980680898264</v>
      </c>
      <c r="EA2">
        <v>8.8093780610438319</v>
      </c>
      <c r="EB2">
        <v>8.8081888678135591</v>
      </c>
      <c r="EC2">
        <v>8.8266663540373269</v>
      </c>
      <c r="ED2">
        <v>8.8460712364497596</v>
      </c>
      <c r="EE2">
        <v>8.8386328601826243</v>
      </c>
      <c r="EF2">
        <v>8.8505369680772041</v>
      </c>
      <c r="EG2">
        <v>8.839581716523977</v>
      </c>
      <c r="EH2">
        <v>8.8239243720458429</v>
      </c>
      <c r="EI2">
        <v>8.8284759634651433</v>
      </c>
      <c r="EJ2">
        <v>8.8246456847632242</v>
      </c>
      <c r="EK2">
        <v>8.8250450296429719</v>
      </c>
      <c r="EL2">
        <v>8.8381374912194488</v>
      </c>
      <c r="EM2">
        <v>8.8606384882169191</v>
      </c>
      <c r="EN2">
        <v>8.8804319860764043</v>
      </c>
      <c r="EO2">
        <v>8.9010795438456309</v>
      </c>
      <c r="EP2">
        <v>8.9204386378971954</v>
      </c>
      <c r="EQ2">
        <v>8.9375689807401528</v>
      </c>
      <c r="ER2">
        <v>8.9471634473898884</v>
      </c>
      <c r="ES2">
        <v>8.9553385679594335</v>
      </c>
      <c r="ET2">
        <v>8.9649827807459985</v>
      </c>
      <c r="EU2">
        <v>8.9737488000173276</v>
      </c>
      <c r="EV2">
        <v>8.988904611556606</v>
      </c>
      <c r="EW2">
        <v>8.9963100438124926</v>
      </c>
      <c r="EX2">
        <v>9.0056017804994113</v>
      </c>
      <c r="EY2">
        <v>9.0100955080571321</v>
      </c>
      <c r="EZ2">
        <v>9.0196203263990515</v>
      </c>
      <c r="FA2">
        <v>9.0249767126769687</v>
      </c>
      <c r="FB2">
        <v>9.0324008002466378</v>
      </c>
      <c r="FC2">
        <v>9.043131993592171</v>
      </c>
      <c r="FD2">
        <v>9.0517706927371933</v>
      </c>
      <c r="FE2">
        <v>9.0687954710747025</v>
      </c>
      <c r="FF2">
        <v>9.0739484347494752</v>
      </c>
      <c r="FG2">
        <v>9.0870015439473164</v>
      </c>
      <c r="FH2">
        <v>9.0928437328044112</v>
      </c>
      <c r="FI2">
        <v>9.1060806946179174</v>
      </c>
      <c r="FJ2">
        <v>9.1161953930615596</v>
      </c>
      <c r="FK2">
        <v>9.1237991026504464</v>
      </c>
      <c r="FL2">
        <v>9.1311805994007091</v>
      </c>
      <c r="FM2">
        <v>9.1331491283454938</v>
      </c>
      <c r="FN2">
        <v>9.1440177536165379</v>
      </c>
      <c r="FO2">
        <v>9.1476402665830072</v>
      </c>
      <c r="FP2">
        <v>9.1483052746566873</v>
      </c>
      <c r="FQ2">
        <v>9.1391597877613133</v>
      </c>
      <c r="FR2">
        <v>9.134470371438745</v>
      </c>
      <c r="FS2">
        <v>9.1422373187692116</v>
      </c>
      <c r="FT2">
        <v>9.1472775614419071</v>
      </c>
      <c r="FU2">
        <v>9.1507564896524762</v>
      </c>
      <c r="FV2">
        <v>9.1626559262747129</v>
      </c>
      <c r="FW2">
        <v>9.1734410902147872</v>
      </c>
      <c r="FX2">
        <v>9.1832752948160294</v>
      </c>
      <c r="FY2">
        <v>9.1936529075179418</v>
      </c>
      <c r="FZ2">
        <v>9.1953255110134293</v>
      </c>
      <c r="GA2">
        <v>9.2011328122002656</v>
      </c>
      <c r="GB2">
        <v>9.2058946041792584</v>
      </c>
      <c r="GC2">
        <v>9.2194040722648491</v>
      </c>
      <c r="GD2">
        <v>9.2290594712914071</v>
      </c>
      <c r="GE2">
        <v>9.2425189435070312</v>
      </c>
      <c r="GF2">
        <v>9.2483470792917188</v>
      </c>
      <c r="GG2">
        <v>9.2597372092251398</v>
      </c>
      <c r="GH2">
        <v>9.263278492894603</v>
      </c>
      <c r="GI2">
        <v>9.2662574601345433</v>
      </c>
      <c r="GJ2">
        <v>9.27472825676867</v>
      </c>
      <c r="GK2">
        <v>9.2814955173963494</v>
      </c>
      <c r="GL2">
        <v>9.2889570787782105</v>
      </c>
      <c r="GM2">
        <v>9.3054979946897216</v>
      </c>
      <c r="GN2">
        <v>9.3144279177515372</v>
      </c>
      <c r="GO2">
        <v>9.324758196098978</v>
      </c>
      <c r="GP2">
        <v>9.3311930913289487</v>
      </c>
      <c r="GQ2">
        <v>9.3476765048880388</v>
      </c>
      <c r="GR2">
        <v>9.3601074004854379</v>
      </c>
      <c r="GS2">
        <v>9.3686588971141713</v>
      </c>
      <c r="GT2">
        <v>9.3786040785977889</v>
      </c>
      <c r="GU2">
        <v>9.3878195567215013</v>
      </c>
      <c r="GV2">
        <v>9.4002674334579766</v>
      </c>
      <c r="GW2">
        <v>9.4162970718675716</v>
      </c>
      <c r="GX2">
        <v>9.4257172808532435</v>
      </c>
      <c r="GY2">
        <v>9.4333794378319773</v>
      </c>
      <c r="GZ2">
        <v>9.4463910665808513</v>
      </c>
      <c r="HA2">
        <v>9.4632441033123236</v>
      </c>
      <c r="HB2">
        <v>9.4668551770496521</v>
      </c>
      <c r="HC2">
        <v>9.4850011845954807</v>
      </c>
      <c r="HD2">
        <v>9.4863358463849057</v>
      </c>
      <c r="HE2">
        <v>9.4925454228911192</v>
      </c>
      <c r="HF2">
        <v>9.4896895722829164</v>
      </c>
      <c r="HG2">
        <v>9.4955181112016032</v>
      </c>
      <c r="HH2">
        <v>9.4913590935324219</v>
      </c>
      <c r="HI2">
        <v>9.4940791046734621</v>
      </c>
      <c r="HJ2">
        <v>9.5027862295641281</v>
      </c>
      <c r="HK2">
        <v>9.5088252830802027</v>
      </c>
      <c r="HL2">
        <v>9.5132611434175374</v>
      </c>
      <c r="HM2">
        <v>9.5148081725155755</v>
      </c>
      <c r="HN2">
        <v>9.5203405083003627</v>
      </c>
      <c r="HO2">
        <v>9.5289063149805457</v>
      </c>
      <c r="HP2">
        <v>9.5457458255008785</v>
      </c>
      <c r="HQ2">
        <v>9.5571620818477019</v>
      </c>
      <c r="HR2">
        <v>9.5624853611450931</v>
      </c>
      <c r="HS2">
        <v>9.5700772334573134</v>
      </c>
      <c r="HT2">
        <v>9.5794861112914074</v>
      </c>
      <c r="HU2">
        <v>9.5894530173712873</v>
      </c>
      <c r="HV2">
        <v>9.6004618327446085</v>
      </c>
      <c r="HW2">
        <v>9.6050668265865173</v>
      </c>
      <c r="HX2">
        <v>9.6139406757503831</v>
      </c>
      <c r="HY2">
        <v>9.6202354532477177</v>
      </c>
      <c r="HZ2">
        <v>9.6334506182750772</v>
      </c>
      <c r="IA2">
        <v>9.6357848891393321</v>
      </c>
      <c r="IB2">
        <v>9.6373300227258323</v>
      </c>
      <c r="IC2">
        <v>9.6458125960577537</v>
      </c>
      <c r="ID2">
        <v>9.6481647586235439</v>
      </c>
      <c r="IE2">
        <v>9.6538771358881181</v>
      </c>
      <c r="IF2">
        <v>9.6592951452052098</v>
      </c>
      <c r="IG2">
        <v>9.6653551652684637</v>
      </c>
      <c r="IH2">
        <v>9.6595915892730595</v>
      </c>
      <c r="II2">
        <v>9.6647421732004286</v>
      </c>
      <c r="IJ2">
        <v>9.659313910901135</v>
      </c>
      <c r="IK2">
        <v>9.6374382616913454</v>
      </c>
      <c r="IL2">
        <v>9.6261478133024685</v>
      </c>
      <c r="IM2">
        <v>9.6247068781615468</v>
      </c>
      <c r="IN2">
        <v>9.628341376371619</v>
      </c>
      <c r="IO2">
        <v>9.6392653331388232</v>
      </c>
      <c r="IP2">
        <v>9.6431057466983265</v>
      </c>
      <c r="IQ2">
        <v>9.6522837824180954</v>
      </c>
      <c r="IR2">
        <v>9.6596288539560042</v>
      </c>
      <c r="IS2">
        <v>9.6646353260061311</v>
      </c>
      <c r="IT2">
        <v>9.6622280182411924</v>
      </c>
      <c r="IU2">
        <v>9.669352313344687</v>
      </c>
      <c r="IV2">
        <v>9.6690744881303505</v>
      </c>
      <c r="IW2">
        <v>9.6806006557833193</v>
      </c>
      <c r="IX2">
        <v>9.6884000886332</v>
      </c>
      <c r="IY2">
        <v>9.6926928765334637</v>
      </c>
      <c r="IZ2">
        <v>9.6940414488954314</v>
      </c>
      <c r="JA2">
        <v>9.6951795334892044</v>
      </c>
      <c r="JB2">
        <v>9.7039972934181051</v>
      </c>
      <c r="JC2">
        <v>9.7052304974546661</v>
      </c>
      <c r="JD2">
        <v>9.7130341214941307</v>
      </c>
      <c r="JE2">
        <v>9.7209849193488331</v>
      </c>
      <c r="JF2">
        <v>9.7181538638242149</v>
      </c>
      <c r="JG2">
        <v>9.7315998730342521</v>
      </c>
      <c r="JH2">
        <v>9.7437352629465082</v>
      </c>
      <c r="JI2">
        <v>9.7493474226532193</v>
      </c>
      <c r="JJ2">
        <v>9.7587942107739316</v>
      </c>
      <c r="JK2">
        <v>9.7655375550968149</v>
      </c>
      <c r="JL2">
        <v>9.7691570407008843</v>
      </c>
      <c r="JM2">
        <v>9.7707593801010262</v>
      </c>
      <c r="JN2">
        <v>9.7764075335485945</v>
      </c>
      <c r="JO2">
        <v>9.7795218623493021</v>
      </c>
      <c r="JP2">
        <v>9.7849510581009547</v>
      </c>
      <c r="JQ2">
        <v>9.7912243234290308</v>
      </c>
      <c r="JR2">
        <v>9.7968650742716754</v>
      </c>
      <c r="JS2">
        <v>9.8011254261020966</v>
      </c>
      <c r="JT2">
        <v>9.8083873306890883</v>
      </c>
      <c r="JU2">
        <v>9.8178987268767557</v>
      </c>
      <c r="JV2">
        <v>9.8271723847788763</v>
      </c>
      <c r="JW2">
        <v>9.8338364108654623</v>
      </c>
    </row>
    <row r="3" spans="1:283" x14ac:dyDescent="0.35">
      <c r="A3" s="4">
        <v>7.6125602427595478</v>
      </c>
      <c r="B3">
        <v>7.6280812473287885</v>
      </c>
      <c r="C3">
        <v>7.6430117850960624</v>
      </c>
      <c r="D3">
        <v>7.6593836092921537</v>
      </c>
      <c r="E3">
        <v>7.6650962337612629</v>
      </c>
      <c r="F3">
        <v>7.6662130263257025</v>
      </c>
      <c r="G3">
        <v>7.6523376938556851</v>
      </c>
      <c r="H3">
        <v>7.6489208974359508</v>
      </c>
      <c r="I3">
        <v>7.6591921221676627</v>
      </c>
      <c r="J3">
        <v>7.650763954393712</v>
      </c>
      <c r="K3">
        <v>7.6893125245780451</v>
      </c>
      <c r="L3">
        <v>7.7193550487752125</v>
      </c>
      <c r="M3">
        <v>7.7572709638916599</v>
      </c>
      <c r="N3">
        <v>7.7762375846244307</v>
      </c>
      <c r="O3">
        <v>7.7897278206747034</v>
      </c>
      <c r="P3">
        <v>7.8069067695965808</v>
      </c>
      <c r="Q3">
        <v>7.8273070877602366</v>
      </c>
      <c r="R3">
        <v>7.8295070720799709</v>
      </c>
      <c r="S3">
        <v>7.8401358720052396</v>
      </c>
      <c r="T3">
        <v>7.8422874200855173</v>
      </c>
      <c r="U3">
        <v>7.8494802020677916</v>
      </c>
      <c r="V3">
        <v>7.8817944061784901</v>
      </c>
      <c r="W3">
        <v>7.900212291809753</v>
      </c>
      <c r="X3">
        <v>7.9079124142635129</v>
      </c>
      <c r="Y3">
        <v>7.9022695879916602</v>
      </c>
      <c r="Z3">
        <v>7.8870140494314471</v>
      </c>
      <c r="AA3">
        <v>7.8822224618760526</v>
      </c>
      <c r="AB3">
        <v>7.883311780439306</v>
      </c>
      <c r="AC3">
        <v>7.8945421252406041</v>
      </c>
      <c r="AD3">
        <v>7.913919986697449</v>
      </c>
      <c r="AE3">
        <v>7.9420821700297708</v>
      </c>
      <c r="AF3">
        <v>7.95822299504173</v>
      </c>
      <c r="AG3">
        <v>7.9716373969025165</v>
      </c>
      <c r="AH3">
        <v>7.9776226974094966</v>
      </c>
      <c r="AI3">
        <v>7.9737310775156427</v>
      </c>
      <c r="AJ3">
        <v>7.981960455967279</v>
      </c>
      <c r="AK3">
        <v>7.9810617254063327</v>
      </c>
      <c r="AL3">
        <v>7.9973870297291949</v>
      </c>
      <c r="AM3">
        <v>8.0037705316028962</v>
      </c>
      <c r="AN3">
        <v>8.0015771117165695</v>
      </c>
      <c r="AO3">
        <v>8.0113282431287551</v>
      </c>
      <c r="AP3">
        <v>8.0009284692027176</v>
      </c>
      <c r="AQ3">
        <v>7.9746271273660847</v>
      </c>
      <c r="AR3">
        <v>7.9811793239217188</v>
      </c>
      <c r="AS3">
        <v>8.004054227273862</v>
      </c>
      <c r="AT3">
        <v>8.0271778570190708</v>
      </c>
      <c r="AU3">
        <v>8.0462086011855636</v>
      </c>
      <c r="AV3">
        <v>8.0685219991031421</v>
      </c>
      <c r="AW3">
        <v>8.0692337537146983</v>
      </c>
      <c r="AX3">
        <v>8.0720800868822948</v>
      </c>
      <c r="AY3">
        <v>8.0943042663976215</v>
      </c>
      <c r="AZ3">
        <v>8.0888957992330663</v>
      </c>
      <c r="BA3">
        <v>8.0937766155583137</v>
      </c>
      <c r="BB3">
        <v>8.080859204290574</v>
      </c>
      <c r="BC3">
        <v>8.0875868137002236</v>
      </c>
      <c r="BD3">
        <v>8.1044191379228252</v>
      </c>
      <c r="BE3">
        <v>8.1234336055844452</v>
      </c>
      <c r="BF3">
        <v>8.14285487890624</v>
      </c>
      <c r="BG3">
        <v>8.1605336759299139</v>
      </c>
      <c r="BH3">
        <v>8.1695298068466258</v>
      </c>
      <c r="BI3">
        <v>8.181740035355995</v>
      </c>
      <c r="BJ3">
        <v>8.1850232466507649</v>
      </c>
      <c r="BK3">
        <v>8.1958801513672572</v>
      </c>
      <c r="BL3">
        <v>8.2070388994758314</v>
      </c>
      <c r="BM3">
        <v>8.2287849887290285</v>
      </c>
      <c r="BN3">
        <v>8.2353195506502885</v>
      </c>
      <c r="BO3">
        <v>8.2561831695481569</v>
      </c>
      <c r="BP3">
        <v>8.2670113786270374</v>
      </c>
      <c r="BQ3">
        <v>8.2825136051844375</v>
      </c>
      <c r="BR3">
        <v>8.2855977734903341</v>
      </c>
      <c r="BS3">
        <v>8.3095073024788384</v>
      </c>
      <c r="BT3">
        <v>8.3220608862728511</v>
      </c>
      <c r="BU3">
        <v>8.344050024040957</v>
      </c>
      <c r="BV3">
        <v>8.3668290336573534</v>
      </c>
      <c r="BW3">
        <v>8.3908798005139644</v>
      </c>
      <c r="BX3">
        <v>8.3942901458502632</v>
      </c>
      <c r="BY3">
        <v>8.4027235354496952</v>
      </c>
      <c r="BZ3">
        <v>8.410893790699296</v>
      </c>
      <c r="CA3">
        <v>8.4197106737937499</v>
      </c>
      <c r="CB3">
        <v>8.4203231957313882</v>
      </c>
      <c r="CC3">
        <v>8.4297400441332062</v>
      </c>
      <c r="CD3">
        <v>8.4372519619269486</v>
      </c>
      <c r="CE3">
        <v>8.4574417008097846</v>
      </c>
      <c r="CF3">
        <v>8.4740117489198212</v>
      </c>
      <c r="CG3">
        <v>8.4817315959185287</v>
      </c>
      <c r="CH3">
        <v>8.4856569092494265</v>
      </c>
      <c r="CI3">
        <v>8.5011867694061483</v>
      </c>
      <c r="CJ3">
        <v>8.5042222310517523</v>
      </c>
      <c r="CK3">
        <v>8.5108056343405956</v>
      </c>
      <c r="CL3">
        <v>8.5059168518019099</v>
      </c>
      <c r="CM3">
        <v>8.5044308987014681</v>
      </c>
      <c r="CN3">
        <v>8.5058490897155803</v>
      </c>
      <c r="CO3">
        <v>8.5150226374674478</v>
      </c>
      <c r="CP3">
        <v>8.5042483675407556</v>
      </c>
      <c r="CQ3">
        <v>8.5310459967109225</v>
      </c>
      <c r="CR3">
        <v>8.5364425284206682</v>
      </c>
      <c r="CS3">
        <v>8.5446386942516064</v>
      </c>
      <c r="CT3">
        <v>8.5469937120143609</v>
      </c>
      <c r="CU3">
        <v>8.5652162042574655</v>
      </c>
      <c r="CV3">
        <v>8.5876600427276646</v>
      </c>
      <c r="CW3">
        <v>8.597059637402749</v>
      </c>
      <c r="CX3">
        <v>8.613665604656461</v>
      </c>
      <c r="CY3">
        <v>8.6381124595058996</v>
      </c>
      <c r="CZ3">
        <v>8.6489401428722079</v>
      </c>
      <c r="DA3">
        <v>8.6436672394644614</v>
      </c>
      <c r="DB3">
        <v>8.6531147253758753</v>
      </c>
      <c r="DC3">
        <v>8.644479901534007</v>
      </c>
      <c r="DD3">
        <v>8.6468538524153367</v>
      </c>
      <c r="DE3">
        <v>8.6373575672079621</v>
      </c>
      <c r="DF3">
        <v>8.633468602288394</v>
      </c>
      <c r="DG3">
        <v>8.6212208992802193</v>
      </c>
      <c r="DH3">
        <v>8.6283409287556676</v>
      </c>
      <c r="DI3">
        <v>8.6453126659947355</v>
      </c>
      <c r="DJ3">
        <v>8.658687892567011</v>
      </c>
      <c r="DK3">
        <v>8.6809263833988393</v>
      </c>
      <c r="DL3">
        <v>8.6882365544705245</v>
      </c>
      <c r="DM3">
        <v>8.6937087593624867</v>
      </c>
      <c r="DN3">
        <v>8.7009310780746905</v>
      </c>
      <c r="DO3">
        <v>8.7126767478127185</v>
      </c>
      <c r="DP3">
        <v>8.7319312755606457</v>
      </c>
      <c r="DQ3">
        <v>8.749813931966802</v>
      </c>
      <c r="DR3">
        <v>8.7498358034597352</v>
      </c>
      <c r="DS3">
        <v>8.7530224972155697</v>
      </c>
      <c r="DT3">
        <v>8.790937077076638</v>
      </c>
      <c r="DU3">
        <v>8.8009420890669929</v>
      </c>
      <c r="DV3">
        <v>8.8142940178156497</v>
      </c>
      <c r="DW3">
        <v>8.8160902402643622</v>
      </c>
      <c r="DX3">
        <v>8.8171589594160924</v>
      </c>
      <c r="DY3">
        <v>8.8245602371844161</v>
      </c>
      <c r="DZ3">
        <v>8.827057850929501</v>
      </c>
      <c r="EA3">
        <v>8.8301980680898264</v>
      </c>
      <c r="EB3">
        <v>8.8093780610438319</v>
      </c>
      <c r="EC3">
        <v>8.8081888678135591</v>
      </c>
      <c r="ED3">
        <v>8.8266663540373269</v>
      </c>
      <c r="EE3">
        <v>8.8460712364497596</v>
      </c>
      <c r="EF3">
        <v>8.8386328601826243</v>
      </c>
      <c r="EG3">
        <v>8.8505369680772041</v>
      </c>
      <c r="EH3">
        <v>8.839581716523977</v>
      </c>
      <c r="EI3">
        <v>8.8239243720458429</v>
      </c>
      <c r="EJ3">
        <v>8.8284759634651433</v>
      </c>
      <c r="EK3">
        <v>8.8246456847632242</v>
      </c>
      <c r="EL3">
        <v>8.8250450296429719</v>
      </c>
      <c r="EM3">
        <v>8.8381374912194488</v>
      </c>
      <c r="EN3">
        <v>8.8606384882169191</v>
      </c>
      <c r="EO3">
        <v>8.8804319860764043</v>
      </c>
      <c r="EP3">
        <v>8.9010795438456309</v>
      </c>
      <c r="EQ3">
        <v>8.9204386378971954</v>
      </c>
      <c r="ER3">
        <v>8.9375689807401528</v>
      </c>
      <c r="ES3">
        <v>8.9471634473898884</v>
      </c>
      <c r="ET3">
        <v>8.9553385679594335</v>
      </c>
      <c r="EU3">
        <v>8.9649827807459985</v>
      </c>
      <c r="EV3">
        <v>8.9737488000173276</v>
      </c>
      <c r="EW3">
        <v>8.988904611556606</v>
      </c>
      <c r="EX3">
        <v>8.9963100438124926</v>
      </c>
      <c r="EY3">
        <v>9.0056017804994113</v>
      </c>
      <c r="EZ3">
        <v>9.0100955080571321</v>
      </c>
      <c r="FA3">
        <v>9.0196203263990515</v>
      </c>
      <c r="FB3">
        <v>9.0249767126769687</v>
      </c>
      <c r="FC3">
        <v>9.0324008002466378</v>
      </c>
      <c r="FD3">
        <v>9.043131993592171</v>
      </c>
      <c r="FE3">
        <v>9.0517706927371933</v>
      </c>
      <c r="FF3">
        <v>9.0687954710747025</v>
      </c>
      <c r="FG3">
        <v>9.0739484347494752</v>
      </c>
      <c r="FH3">
        <v>9.0870015439473164</v>
      </c>
      <c r="FI3">
        <v>9.0928437328044112</v>
      </c>
      <c r="FJ3">
        <v>9.1060806946179174</v>
      </c>
      <c r="FK3">
        <v>9.1161953930615596</v>
      </c>
      <c r="FL3">
        <v>9.1237991026504464</v>
      </c>
      <c r="FM3">
        <v>9.1311805994007091</v>
      </c>
      <c r="FN3">
        <v>9.1331491283454938</v>
      </c>
      <c r="FO3">
        <v>9.1440177536165379</v>
      </c>
      <c r="FP3">
        <v>9.1476402665830072</v>
      </c>
      <c r="FQ3">
        <v>9.1483052746566873</v>
      </c>
      <c r="FR3">
        <v>9.1391597877613133</v>
      </c>
      <c r="FS3">
        <v>9.134470371438745</v>
      </c>
      <c r="FT3">
        <v>9.1422373187692116</v>
      </c>
      <c r="FU3">
        <v>9.1472775614419071</v>
      </c>
      <c r="FV3">
        <v>9.1507564896524762</v>
      </c>
      <c r="FW3">
        <v>9.1626559262747129</v>
      </c>
      <c r="FX3">
        <v>9.1734410902147872</v>
      </c>
      <c r="FY3">
        <v>9.1832752948160294</v>
      </c>
      <c r="FZ3">
        <v>9.1936529075179418</v>
      </c>
      <c r="GA3">
        <v>9.1953255110134293</v>
      </c>
      <c r="GB3">
        <v>9.2011328122002656</v>
      </c>
      <c r="GC3">
        <v>9.2058946041792584</v>
      </c>
      <c r="GD3">
        <v>9.2194040722648491</v>
      </c>
      <c r="GE3">
        <v>9.2290594712914071</v>
      </c>
      <c r="GF3">
        <v>9.2425189435070312</v>
      </c>
      <c r="GG3">
        <v>9.2483470792917188</v>
      </c>
      <c r="GH3">
        <v>9.2597372092251398</v>
      </c>
      <c r="GI3">
        <v>9.263278492894603</v>
      </c>
      <c r="GJ3">
        <v>9.2662574601345433</v>
      </c>
      <c r="GK3">
        <v>9.27472825676867</v>
      </c>
      <c r="GL3">
        <v>9.2814955173963494</v>
      </c>
      <c r="GM3">
        <v>9.2889570787782105</v>
      </c>
      <c r="GN3">
        <v>9.3054979946897216</v>
      </c>
      <c r="GO3">
        <v>9.3144279177515372</v>
      </c>
      <c r="GP3">
        <v>9.324758196098978</v>
      </c>
      <c r="GQ3">
        <v>9.3311930913289487</v>
      </c>
      <c r="GR3">
        <v>9.3476765048880388</v>
      </c>
      <c r="GS3">
        <v>9.3601074004854379</v>
      </c>
      <c r="GT3">
        <v>9.3686588971141713</v>
      </c>
      <c r="GU3">
        <v>9.3786040785977889</v>
      </c>
      <c r="GV3">
        <v>9.3878195567215013</v>
      </c>
      <c r="GW3">
        <v>9.4002674334579766</v>
      </c>
      <c r="GX3">
        <v>9.4162970718675716</v>
      </c>
      <c r="GY3">
        <v>9.4257172808532435</v>
      </c>
      <c r="GZ3">
        <v>9.4333794378319773</v>
      </c>
      <c r="HA3">
        <v>9.4463910665808513</v>
      </c>
      <c r="HB3">
        <v>9.4632441033123236</v>
      </c>
      <c r="HC3">
        <v>9.4668551770496521</v>
      </c>
      <c r="HD3">
        <v>9.4850011845954807</v>
      </c>
      <c r="HE3">
        <v>9.4863358463849057</v>
      </c>
      <c r="HF3">
        <v>9.4925454228911192</v>
      </c>
      <c r="HG3">
        <v>9.4896895722829164</v>
      </c>
      <c r="HH3">
        <v>9.4955181112016032</v>
      </c>
      <c r="HI3">
        <v>9.4913590935324219</v>
      </c>
      <c r="HJ3">
        <v>9.4940791046734621</v>
      </c>
      <c r="HK3">
        <v>9.5027862295641281</v>
      </c>
      <c r="HL3">
        <v>9.5088252830802027</v>
      </c>
      <c r="HM3">
        <v>9.5132611434175374</v>
      </c>
      <c r="HN3">
        <v>9.5148081725155755</v>
      </c>
      <c r="HO3">
        <v>9.5203405083003627</v>
      </c>
      <c r="HP3">
        <v>9.5289063149805457</v>
      </c>
      <c r="HQ3">
        <v>9.5457458255008785</v>
      </c>
      <c r="HR3">
        <v>9.5571620818477019</v>
      </c>
      <c r="HS3">
        <v>9.5624853611450931</v>
      </c>
      <c r="HT3">
        <v>9.5700772334573134</v>
      </c>
      <c r="HU3">
        <v>9.5794861112914074</v>
      </c>
      <c r="HV3">
        <v>9.5894530173712873</v>
      </c>
      <c r="HW3">
        <v>9.6004618327446085</v>
      </c>
      <c r="HX3">
        <v>9.6050668265865173</v>
      </c>
      <c r="HY3">
        <v>9.6139406757503831</v>
      </c>
      <c r="HZ3">
        <v>9.6202354532477177</v>
      </c>
      <c r="IA3">
        <v>9.6334506182750772</v>
      </c>
      <c r="IB3">
        <v>9.6357848891393321</v>
      </c>
      <c r="IC3">
        <v>9.6373300227258323</v>
      </c>
      <c r="ID3">
        <v>9.6458125960577537</v>
      </c>
      <c r="IE3">
        <v>9.6481647586235439</v>
      </c>
      <c r="IF3">
        <v>9.6538771358881181</v>
      </c>
      <c r="IG3">
        <v>9.6592951452052098</v>
      </c>
      <c r="IH3">
        <v>9.6653551652684637</v>
      </c>
      <c r="II3">
        <v>9.6595915892730595</v>
      </c>
      <c r="IJ3">
        <v>9.6647421732004286</v>
      </c>
      <c r="IK3">
        <v>9.659313910901135</v>
      </c>
      <c r="IL3">
        <v>9.6374382616913454</v>
      </c>
      <c r="IM3">
        <v>9.6261478133024685</v>
      </c>
      <c r="IN3">
        <v>9.6247068781615468</v>
      </c>
      <c r="IO3">
        <v>9.628341376371619</v>
      </c>
      <c r="IP3">
        <v>9.6392653331388232</v>
      </c>
      <c r="IQ3">
        <v>9.6431057466983265</v>
      </c>
      <c r="IR3">
        <v>9.6522837824180954</v>
      </c>
      <c r="IS3">
        <v>9.6596288539560042</v>
      </c>
      <c r="IT3">
        <v>9.6646353260061311</v>
      </c>
      <c r="IU3">
        <v>9.6622280182411924</v>
      </c>
      <c r="IV3">
        <v>9.669352313344687</v>
      </c>
      <c r="IW3">
        <v>9.6690744881303505</v>
      </c>
      <c r="IX3">
        <v>9.6806006557833193</v>
      </c>
      <c r="IY3">
        <v>9.6884000886332</v>
      </c>
      <c r="IZ3">
        <v>9.6926928765334637</v>
      </c>
      <c r="JA3">
        <v>9.6940414488954314</v>
      </c>
      <c r="JB3">
        <v>9.6951795334892044</v>
      </c>
      <c r="JC3">
        <v>9.7039972934181051</v>
      </c>
      <c r="JD3">
        <v>9.7052304974546661</v>
      </c>
      <c r="JE3">
        <v>9.7130341214941307</v>
      </c>
      <c r="JF3">
        <v>9.7209849193488331</v>
      </c>
      <c r="JG3">
        <v>9.7181538638242149</v>
      </c>
      <c r="JH3">
        <v>9.7315998730342521</v>
      </c>
      <c r="JI3">
        <v>9.7437352629465082</v>
      </c>
      <c r="JJ3">
        <v>9.7493474226532193</v>
      </c>
      <c r="JK3">
        <v>9.7587942107739316</v>
      </c>
      <c r="JL3">
        <v>9.7655375550968149</v>
      </c>
      <c r="JM3">
        <v>9.7691570407008843</v>
      </c>
      <c r="JN3">
        <v>9.7707593801010262</v>
      </c>
      <c r="JO3">
        <v>9.7764075335485945</v>
      </c>
      <c r="JP3">
        <v>9.7795218623493021</v>
      </c>
      <c r="JQ3">
        <v>9.7849510581009547</v>
      </c>
      <c r="JR3">
        <v>9.7912243234290308</v>
      </c>
      <c r="JS3">
        <v>9.7968650742716754</v>
      </c>
      <c r="JT3">
        <v>9.8011254261020966</v>
      </c>
      <c r="JU3">
        <v>9.8083873306890883</v>
      </c>
      <c r="JV3">
        <v>9.8178987268767557</v>
      </c>
      <c r="JW3">
        <v>9.8271723847788763</v>
      </c>
    </row>
    <row r="4" spans="1:283" x14ac:dyDescent="0.35">
      <c r="A4" s="4">
        <v>7.6146273409762424</v>
      </c>
      <c r="B4">
        <v>7.6125602427595478</v>
      </c>
      <c r="C4">
        <v>7.6280812473287885</v>
      </c>
      <c r="D4">
        <v>7.6430117850960624</v>
      </c>
      <c r="E4">
        <v>7.6593836092921537</v>
      </c>
      <c r="F4">
        <v>7.6650962337612629</v>
      </c>
      <c r="G4">
        <v>7.6662130263257025</v>
      </c>
      <c r="H4">
        <v>7.6523376938556851</v>
      </c>
      <c r="I4">
        <v>7.6489208974359508</v>
      </c>
      <c r="J4">
        <v>7.6591921221676627</v>
      </c>
      <c r="K4">
        <v>7.650763954393712</v>
      </c>
      <c r="L4">
        <v>7.6893125245780451</v>
      </c>
      <c r="M4">
        <v>7.7193550487752125</v>
      </c>
      <c r="N4">
        <v>7.7572709638916599</v>
      </c>
      <c r="O4">
        <v>7.7762375846244307</v>
      </c>
      <c r="P4">
        <v>7.7897278206747034</v>
      </c>
      <c r="Q4">
        <v>7.8069067695965808</v>
      </c>
      <c r="R4">
        <v>7.8273070877602366</v>
      </c>
      <c r="S4">
        <v>7.8295070720799709</v>
      </c>
      <c r="T4">
        <v>7.8401358720052396</v>
      </c>
      <c r="U4">
        <v>7.8422874200855173</v>
      </c>
      <c r="V4">
        <v>7.8494802020677916</v>
      </c>
      <c r="W4">
        <v>7.8817944061784901</v>
      </c>
      <c r="X4">
        <v>7.900212291809753</v>
      </c>
      <c r="Y4">
        <v>7.9079124142635129</v>
      </c>
      <c r="Z4">
        <v>7.9022695879916602</v>
      </c>
      <c r="AA4">
        <v>7.8870140494314471</v>
      </c>
      <c r="AB4">
        <v>7.8822224618760526</v>
      </c>
      <c r="AC4">
        <v>7.883311780439306</v>
      </c>
      <c r="AD4">
        <v>7.8945421252406041</v>
      </c>
      <c r="AE4">
        <v>7.913919986697449</v>
      </c>
      <c r="AF4">
        <v>7.9420821700297708</v>
      </c>
      <c r="AG4">
        <v>7.95822299504173</v>
      </c>
      <c r="AH4">
        <v>7.9716373969025165</v>
      </c>
      <c r="AI4">
        <v>7.9776226974094966</v>
      </c>
      <c r="AJ4">
        <v>7.9737310775156427</v>
      </c>
      <c r="AK4">
        <v>7.981960455967279</v>
      </c>
      <c r="AL4">
        <v>7.9810617254063327</v>
      </c>
      <c r="AM4">
        <v>7.9973870297291949</v>
      </c>
      <c r="AN4">
        <v>8.0037705316028962</v>
      </c>
      <c r="AO4">
        <v>8.0015771117165695</v>
      </c>
      <c r="AP4">
        <v>8.0113282431287551</v>
      </c>
      <c r="AQ4">
        <v>8.0009284692027176</v>
      </c>
      <c r="AR4">
        <v>7.9746271273660847</v>
      </c>
      <c r="AS4">
        <v>7.9811793239217188</v>
      </c>
      <c r="AT4">
        <v>8.004054227273862</v>
      </c>
      <c r="AU4">
        <v>8.0271778570190708</v>
      </c>
      <c r="AV4">
        <v>8.0462086011855636</v>
      </c>
      <c r="AW4">
        <v>8.0685219991031421</v>
      </c>
      <c r="AX4">
        <v>8.0692337537146983</v>
      </c>
      <c r="AY4">
        <v>8.0720800868822948</v>
      </c>
      <c r="AZ4">
        <v>8.0943042663976215</v>
      </c>
      <c r="BA4">
        <v>8.0888957992330663</v>
      </c>
      <c r="BB4">
        <v>8.0937766155583137</v>
      </c>
      <c r="BC4">
        <v>8.080859204290574</v>
      </c>
      <c r="BD4">
        <v>8.0875868137002236</v>
      </c>
      <c r="BE4">
        <v>8.1044191379228252</v>
      </c>
      <c r="BF4">
        <v>8.1234336055844452</v>
      </c>
      <c r="BG4">
        <v>8.14285487890624</v>
      </c>
      <c r="BH4">
        <v>8.1605336759299139</v>
      </c>
      <c r="BI4">
        <v>8.1695298068466258</v>
      </c>
      <c r="BJ4">
        <v>8.181740035355995</v>
      </c>
      <c r="BK4">
        <v>8.1850232466507649</v>
      </c>
      <c r="BL4">
        <v>8.1958801513672572</v>
      </c>
      <c r="BM4">
        <v>8.2070388994758314</v>
      </c>
      <c r="BN4">
        <v>8.2287849887290285</v>
      </c>
      <c r="BO4">
        <v>8.2353195506502885</v>
      </c>
      <c r="BP4">
        <v>8.2561831695481569</v>
      </c>
      <c r="BQ4">
        <v>8.2670113786270374</v>
      </c>
      <c r="BR4">
        <v>8.2825136051844375</v>
      </c>
      <c r="BS4">
        <v>8.2855977734903341</v>
      </c>
      <c r="BT4">
        <v>8.3095073024788384</v>
      </c>
      <c r="BU4">
        <v>8.3220608862728511</v>
      </c>
      <c r="BV4">
        <v>8.344050024040957</v>
      </c>
      <c r="BW4">
        <v>8.3668290336573534</v>
      </c>
      <c r="BX4">
        <v>8.3908798005139644</v>
      </c>
      <c r="BY4">
        <v>8.3942901458502632</v>
      </c>
      <c r="BZ4">
        <v>8.4027235354496952</v>
      </c>
      <c r="CA4">
        <v>8.410893790699296</v>
      </c>
      <c r="CB4">
        <v>8.4197106737937499</v>
      </c>
      <c r="CC4">
        <v>8.4203231957313882</v>
      </c>
      <c r="CD4">
        <v>8.4297400441332062</v>
      </c>
      <c r="CE4">
        <v>8.4372519619269486</v>
      </c>
      <c r="CF4">
        <v>8.4574417008097846</v>
      </c>
      <c r="CG4">
        <v>8.4740117489198212</v>
      </c>
      <c r="CH4">
        <v>8.4817315959185287</v>
      </c>
      <c r="CI4">
        <v>8.4856569092494265</v>
      </c>
      <c r="CJ4">
        <v>8.5011867694061483</v>
      </c>
      <c r="CK4">
        <v>8.5042222310517523</v>
      </c>
      <c r="CL4">
        <v>8.5108056343405956</v>
      </c>
      <c r="CM4">
        <v>8.5059168518019099</v>
      </c>
      <c r="CN4">
        <v>8.5044308987014681</v>
      </c>
      <c r="CO4">
        <v>8.5058490897155803</v>
      </c>
      <c r="CP4">
        <v>8.5150226374674478</v>
      </c>
      <c r="CQ4">
        <v>8.5042483675407556</v>
      </c>
      <c r="CR4">
        <v>8.5310459967109225</v>
      </c>
      <c r="CS4">
        <v>8.5364425284206682</v>
      </c>
      <c r="CT4">
        <v>8.5446386942516064</v>
      </c>
      <c r="CU4">
        <v>8.5469937120143609</v>
      </c>
      <c r="CV4">
        <v>8.5652162042574655</v>
      </c>
      <c r="CW4">
        <v>8.5876600427276646</v>
      </c>
      <c r="CX4">
        <v>8.597059637402749</v>
      </c>
      <c r="CY4">
        <v>8.613665604656461</v>
      </c>
      <c r="CZ4">
        <v>8.6381124595058996</v>
      </c>
      <c r="DA4">
        <v>8.6489401428722079</v>
      </c>
      <c r="DB4">
        <v>8.6436672394644614</v>
      </c>
      <c r="DC4">
        <v>8.6531147253758753</v>
      </c>
      <c r="DD4">
        <v>8.644479901534007</v>
      </c>
      <c r="DE4">
        <v>8.6468538524153367</v>
      </c>
      <c r="DF4">
        <v>8.6373575672079621</v>
      </c>
      <c r="DG4">
        <v>8.633468602288394</v>
      </c>
      <c r="DH4">
        <v>8.6212208992802193</v>
      </c>
      <c r="DI4">
        <v>8.6283409287556676</v>
      </c>
      <c r="DJ4">
        <v>8.6453126659947355</v>
      </c>
      <c r="DK4">
        <v>8.658687892567011</v>
      </c>
      <c r="DL4">
        <v>8.6809263833988393</v>
      </c>
      <c r="DM4">
        <v>8.6882365544705245</v>
      </c>
      <c r="DN4">
        <v>8.6937087593624867</v>
      </c>
      <c r="DO4">
        <v>8.7009310780746905</v>
      </c>
      <c r="DP4">
        <v>8.7126767478127185</v>
      </c>
      <c r="DQ4">
        <v>8.7319312755606457</v>
      </c>
      <c r="DR4">
        <v>8.749813931966802</v>
      </c>
      <c r="DS4">
        <v>8.7498358034597352</v>
      </c>
      <c r="DT4">
        <v>8.7530224972155697</v>
      </c>
      <c r="DU4">
        <v>8.790937077076638</v>
      </c>
      <c r="DV4">
        <v>8.8009420890669929</v>
      </c>
      <c r="DW4">
        <v>8.8142940178156497</v>
      </c>
      <c r="DX4">
        <v>8.8160902402643622</v>
      </c>
      <c r="DY4">
        <v>8.8171589594160924</v>
      </c>
      <c r="DZ4">
        <v>8.8245602371844161</v>
      </c>
      <c r="EA4">
        <v>8.827057850929501</v>
      </c>
      <c r="EB4">
        <v>8.8301980680898264</v>
      </c>
      <c r="EC4">
        <v>8.8093780610438319</v>
      </c>
      <c r="ED4">
        <v>8.8081888678135591</v>
      </c>
      <c r="EE4">
        <v>8.8266663540373269</v>
      </c>
      <c r="EF4">
        <v>8.8460712364497596</v>
      </c>
      <c r="EG4">
        <v>8.8386328601826243</v>
      </c>
      <c r="EH4">
        <v>8.8505369680772041</v>
      </c>
      <c r="EI4">
        <v>8.839581716523977</v>
      </c>
      <c r="EJ4">
        <v>8.8239243720458429</v>
      </c>
      <c r="EK4">
        <v>8.8284759634651433</v>
      </c>
      <c r="EL4">
        <v>8.8246456847632242</v>
      </c>
      <c r="EM4">
        <v>8.8250450296429719</v>
      </c>
      <c r="EN4">
        <v>8.8381374912194488</v>
      </c>
      <c r="EO4">
        <v>8.8606384882169191</v>
      </c>
      <c r="EP4">
        <v>8.8804319860764043</v>
      </c>
      <c r="EQ4">
        <v>8.9010795438456309</v>
      </c>
      <c r="ER4">
        <v>8.9204386378971954</v>
      </c>
      <c r="ES4">
        <v>8.9375689807401528</v>
      </c>
      <c r="ET4">
        <v>8.9471634473898884</v>
      </c>
      <c r="EU4">
        <v>8.9553385679594335</v>
      </c>
      <c r="EV4">
        <v>8.9649827807459985</v>
      </c>
      <c r="EW4">
        <v>8.9737488000173276</v>
      </c>
      <c r="EX4">
        <v>8.988904611556606</v>
      </c>
      <c r="EY4">
        <v>8.9963100438124926</v>
      </c>
      <c r="EZ4">
        <v>9.0056017804994113</v>
      </c>
      <c r="FA4">
        <v>9.0100955080571321</v>
      </c>
      <c r="FB4">
        <v>9.0196203263990515</v>
      </c>
      <c r="FC4">
        <v>9.0249767126769687</v>
      </c>
      <c r="FD4">
        <v>9.0324008002466378</v>
      </c>
      <c r="FE4">
        <v>9.043131993592171</v>
      </c>
      <c r="FF4">
        <v>9.0517706927371933</v>
      </c>
      <c r="FG4">
        <v>9.0687954710747025</v>
      </c>
      <c r="FH4">
        <v>9.0739484347494752</v>
      </c>
      <c r="FI4">
        <v>9.0870015439473164</v>
      </c>
      <c r="FJ4">
        <v>9.0928437328044112</v>
      </c>
      <c r="FK4">
        <v>9.1060806946179174</v>
      </c>
      <c r="FL4">
        <v>9.1161953930615596</v>
      </c>
      <c r="FM4">
        <v>9.1237991026504464</v>
      </c>
      <c r="FN4">
        <v>9.1311805994007091</v>
      </c>
      <c r="FO4">
        <v>9.1331491283454938</v>
      </c>
      <c r="FP4">
        <v>9.1440177536165379</v>
      </c>
      <c r="FQ4">
        <v>9.1476402665830072</v>
      </c>
      <c r="FR4">
        <v>9.1483052746566873</v>
      </c>
      <c r="FS4">
        <v>9.1391597877613133</v>
      </c>
      <c r="FT4">
        <v>9.134470371438745</v>
      </c>
      <c r="FU4">
        <v>9.1422373187692116</v>
      </c>
      <c r="FV4">
        <v>9.1472775614419071</v>
      </c>
      <c r="FW4">
        <v>9.1507564896524762</v>
      </c>
      <c r="FX4">
        <v>9.1626559262747129</v>
      </c>
      <c r="FY4">
        <v>9.1734410902147872</v>
      </c>
      <c r="FZ4">
        <v>9.1832752948160294</v>
      </c>
      <c r="GA4">
        <v>9.1936529075179418</v>
      </c>
      <c r="GB4">
        <v>9.1953255110134293</v>
      </c>
      <c r="GC4">
        <v>9.2011328122002656</v>
      </c>
      <c r="GD4">
        <v>9.2058946041792584</v>
      </c>
      <c r="GE4">
        <v>9.2194040722648491</v>
      </c>
      <c r="GF4">
        <v>9.2290594712914071</v>
      </c>
      <c r="GG4">
        <v>9.2425189435070312</v>
      </c>
      <c r="GH4">
        <v>9.2483470792917188</v>
      </c>
      <c r="GI4">
        <v>9.2597372092251398</v>
      </c>
      <c r="GJ4">
        <v>9.263278492894603</v>
      </c>
      <c r="GK4">
        <v>9.2662574601345433</v>
      </c>
      <c r="GL4">
        <v>9.27472825676867</v>
      </c>
      <c r="GM4">
        <v>9.2814955173963494</v>
      </c>
      <c r="GN4">
        <v>9.2889570787782105</v>
      </c>
      <c r="GO4">
        <v>9.3054979946897216</v>
      </c>
      <c r="GP4">
        <v>9.3144279177515372</v>
      </c>
      <c r="GQ4">
        <v>9.324758196098978</v>
      </c>
      <c r="GR4">
        <v>9.3311930913289487</v>
      </c>
      <c r="GS4">
        <v>9.3476765048880388</v>
      </c>
      <c r="GT4">
        <v>9.3601074004854379</v>
      </c>
      <c r="GU4">
        <v>9.3686588971141713</v>
      </c>
      <c r="GV4">
        <v>9.3786040785977889</v>
      </c>
      <c r="GW4">
        <v>9.3878195567215013</v>
      </c>
      <c r="GX4">
        <v>9.4002674334579766</v>
      </c>
      <c r="GY4">
        <v>9.4162970718675716</v>
      </c>
      <c r="GZ4">
        <v>9.4257172808532435</v>
      </c>
      <c r="HA4">
        <v>9.4333794378319773</v>
      </c>
      <c r="HB4">
        <v>9.4463910665808513</v>
      </c>
      <c r="HC4">
        <v>9.4632441033123236</v>
      </c>
      <c r="HD4">
        <v>9.4668551770496521</v>
      </c>
      <c r="HE4">
        <v>9.4850011845954807</v>
      </c>
      <c r="HF4">
        <v>9.4863358463849057</v>
      </c>
      <c r="HG4">
        <v>9.4925454228911192</v>
      </c>
      <c r="HH4">
        <v>9.4896895722829164</v>
      </c>
      <c r="HI4">
        <v>9.4955181112016032</v>
      </c>
      <c r="HJ4">
        <v>9.4913590935324219</v>
      </c>
      <c r="HK4">
        <v>9.4940791046734621</v>
      </c>
      <c r="HL4">
        <v>9.5027862295641281</v>
      </c>
      <c r="HM4">
        <v>9.5088252830802027</v>
      </c>
      <c r="HN4">
        <v>9.5132611434175374</v>
      </c>
      <c r="HO4">
        <v>9.5148081725155755</v>
      </c>
      <c r="HP4">
        <v>9.5203405083003627</v>
      </c>
      <c r="HQ4">
        <v>9.5289063149805457</v>
      </c>
      <c r="HR4">
        <v>9.5457458255008785</v>
      </c>
      <c r="HS4">
        <v>9.5571620818477019</v>
      </c>
      <c r="HT4">
        <v>9.5624853611450931</v>
      </c>
      <c r="HU4">
        <v>9.5700772334573134</v>
      </c>
      <c r="HV4">
        <v>9.5794861112914074</v>
      </c>
      <c r="HW4">
        <v>9.5894530173712873</v>
      </c>
      <c r="HX4">
        <v>9.6004618327446085</v>
      </c>
      <c r="HY4">
        <v>9.6050668265865173</v>
      </c>
      <c r="HZ4">
        <v>9.6139406757503831</v>
      </c>
      <c r="IA4">
        <v>9.6202354532477177</v>
      </c>
      <c r="IB4">
        <v>9.6334506182750772</v>
      </c>
      <c r="IC4">
        <v>9.6357848891393321</v>
      </c>
      <c r="ID4">
        <v>9.6373300227258323</v>
      </c>
      <c r="IE4">
        <v>9.6458125960577537</v>
      </c>
      <c r="IF4">
        <v>9.6481647586235439</v>
      </c>
      <c r="IG4">
        <v>9.6538771358881181</v>
      </c>
      <c r="IH4">
        <v>9.6592951452052098</v>
      </c>
      <c r="II4">
        <v>9.6653551652684637</v>
      </c>
      <c r="IJ4">
        <v>9.6595915892730595</v>
      </c>
      <c r="IK4">
        <v>9.6647421732004286</v>
      </c>
      <c r="IL4">
        <v>9.659313910901135</v>
      </c>
      <c r="IM4">
        <v>9.6374382616913454</v>
      </c>
      <c r="IN4">
        <v>9.6261478133024685</v>
      </c>
      <c r="IO4">
        <v>9.6247068781615468</v>
      </c>
      <c r="IP4">
        <v>9.628341376371619</v>
      </c>
      <c r="IQ4">
        <v>9.6392653331388232</v>
      </c>
      <c r="IR4">
        <v>9.6431057466983265</v>
      </c>
      <c r="IS4">
        <v>9.6522837824180954</v>
      </c>
      <c r="IT4">
        <v>9.6596288539560042</v>
      </c>
      <c r="IU4">
        <v>9.6646353260061311</v>
      </c>
      <c r="IV4">
        <v>9.6622280182411924</v>
      </c>
      <c r="IW4">
        <v>9.669352313344687</v>
      </c>
      <c r="IX4">
        <v>9.6690744881303505</v>
      </c>
      <c r="IY4">
        <v>9.6806006557833193</v>
      </c>
      <c r="IZ4">
        <v>9.6884000886332</v>
      </c>
      <c r="JA4">
        <v>9.6926928765334637</v>
      </c>
      <c r="JB4">
        <v>9.6940414488954314</v>
      </c>
      <c r="JC4">
        <v>9.6951795334892044</v>
      </c>
      <c r="JD4">
        <v>9.7039972934181051</v>
      </c>
      <c r="JE4">
        <v>9.7052304974546661</v>
      </c>
      <c r="JF4">
        <v>9.7130341214941307</v>
      </c>
      <c r="JG4">
        <v>9.7209849193488331</v>
      </c>
      <c r="JH4">
        <v>9.7181538638242149</v>
      </c>
      <c r="JI4">
        <v>9.7315998730342521</v>
      </c>
      <c r="JJ4">
        <v>9.7437352629465082</v>
      </c>
      <c r="JK4">
        <v>9.7493474226532193</v>
      </c>
      <c r="JL4">
        <v>9.7587942107739316</v>
      </c>
      <c r="JM4">
        <v>9.7655375550968149</v>
      </c>
      <c r="JN4">
        <v>9.7691570407008843</v>
      </c>
      <c r="JO4">
        <v>9.7707593801010262</v>
      </c>
      <c r="JP4">
        <v>9.7764075335485945</v>
      </c>
      <c r="JQ4">
        <v>9.7795218623493021</v>
      </c>
      <c r="JR4">
        <v>9.7849510581009547</v>
      </c>
      <c r="JS4">
        <v>9.7912243234290308</v>
      </c>
      <c r="JT4">
        <v>9.7968650742716754</v>
      </c>
      <c r="JU4">
        <v>9.8011254261020966</v>
      </c>
      <c r="JV4">
        <v>9.8083873306890883</v>
      </c>
      <c r="JW4">
        <v>9.8178987268767557</v>
      </c>
    </row>
    <row r="5" spans="1:283" x14ac:dyDescent="0.35">
      <c r="A5" s="4">
        <v>7.6172978180970468</v>
      </c>
      <c r="B5">
        <v>7.6146273409762424</v>
      </c>
      <c r="C5">
        <v>7.6125602427595478</v>
      </c>
      <c r="D5">
        <v>7.6280812473287885</v>
      </c>
      <c r="E5">
        <v>7.6430117850960624</v>
      </c>
      <c r="F5">
        <v>7.6593836092921537</v>
      </c>
      <c r="G5">
        <v>7.6650962337612629</v>
      </c>
      <c r="H5">
        <v>7.6662130263257025</v>
      </c>
      <c r="I5">
        <v>7.6523376938556851</v>
      </c>
      <c r="J5">
        <v>7.6489208974359508</v>
      </c>
      <c r="K5">
        <v>7.6591921221676627</v>
      </c>
      <c r="L5">
        <v>7.650763954393712</v>
      </c>
      <c r="M5">
        <v>7.6893125245780451</v>
      </c>
      <c r="N5">
        <v>7.7193550487752125</v>
      </c>
      <c r="O5">
        <v>7.7572709638916599</v>
      </c>
      <c r="P5">
        <v>7.7762375846244307</v>
      </c>
      <c r="Q5">
        <v>7.7897278206747034</v>
      </c>
      <c r="R5">
        <v>7.8069067695965808</v>
      </c>
      <c r="S5">
        <v>7.8273070877602366</v>
      </c>
      <c r="T5">
        <v>7.8295070720799709</v>
      </c>
      <c r="U5">
        <v>7.8401358720052396</v>
      </c>
      <c r="V5">
        <v>7.8422874200855173</v>
      </c>
      <c r="W5">
        <v>7.8494802020677916</v>
      </c>
      <c r="X5">
        <v>7.8817944061784901</v>
      </c>
      <c r="Y5">
        <v>7.900212291809753</v>
      </c>
      <c r="Z5">
        <v>7.9079124142635129</v>
      </c>
      <c r="AA5">
        <v>7.9022695879916602</v>
      </c>
      <c r="AB5">
        <v>7.8870140494314471</v>
      </c>
      <c r="AC5">
        <v>7.8822224618760526</v>
      </c>
      <c r="AD5">
        <v>7.883311780439306</v>
      </c>
      <c r="AE5">
        <v>7.8945421252406041</v>
      </c>
      <c r="AF5">
        <v>7.913919986697449</v>
      </c>
      <c r="AG5">
        <v>7.9420821700297708</v>
      </c>
      <c r="AH5">
        <v>7.95822299504173</v>
      </c>
      <c r="AI5">
        <v>7.9716373969025165</v>
      </c>
      <c r="AJ5">
        <v>7.9776226974094966</v>
      </c>
      <c r="AK5">
        <v>7.9737310775156427</v>
      </c>
      <c r="AL5">
        <v>7.981960455967279</v>
      </c>
      <c r="AM5">
        <v>7.9810617254063327</v>
      </c>
      <c r="AN5">
        <v>7.9973870297291949</v>
      </c>
      <c r="AO5">
        <v>8.0037705316028962</v>
      </c>
      <c r="AP5">
        <v>8.0015771117165695</v>
      </c>
      <c r="AQ5">
        <v>8.0113282431287551</v>
      </c>
      <c r="AR5">
        <v>8.0009284692027176</v>
      </c>
      <c r="AS5">
        <v>7.9746271273660847</v>
      </c>
      <c r="AT5">
        <v>7.9811793239217188</v>
      </c>
      <c r="AU5">
        <v>8.004054227273862</v>
      </c>
      <c r="AV5">
        <v>8.0271778570190708</v>
      </c>
      <c r="AW5">
        <v>8.0462086011855636</v>
      </c>
      <c r="AX5">
        <v>8.0685219991031421</v>
      </c>
      <c r="AY5">
        <v>8.0692337537146983</v>
      </c>
      <c r="AZ5">
        <v>8.0720800868822948</v>
      </c>
      <c r="BA5">
        <v>8.0943042663976215</v>
      </c>
      <c r="BB5">
        <v>8.0888957992330663</v>
      </c>
      <c r="BC5">
        <v>8.0937766155583137</v>
      </c>
      <c r="BD5">
        <v>8.080859204290574</v>
      </c>
      <c r="BE5">
        <v>8.0875868137002236</v>
      </c>
      <c r="BF5">
        <v>8.1044191379228252</v>
      </c>
      <c r="BG5">
        <v>8.1234336055844452</v>
      </c>
      <c r="BH5">
        <v>8.14285487890624</v>
      </c>
      <c r="BI5">
        <v>8.1605336759299139</v>
      </c>
      <c r="BJ5">
        <v>8.1695298068466258</v>
      </c>
      <c r="BK5">
        <v>8.181740035355995</v>
      </c>
      <c r="BL5">
        <v>8.1850232466507649</v>
      </c>
      <c r="BM5">
        <v>8.1958801513672572</v>
      </c>
      <c r="BN5">
        <v>8.2070388994758314</v>
      </c>
      <c r="BO5">
        <v>8.2287849887290285</v>
      </c>
      <c r="BP5">
        <v>8.2353195506502885</v>
      </c>
      <c r="BQ5">
        <v>8.2561831695481569</v>
      </c>
      <c r="BR5">
        <v>8.2670113786270374</v>
      </c>
      <c r="BS5">
        <v>8.2825136051844375</v>
      </c>
      <c r="BT5">
        <v>8.2855977734903341</v>
      </c>
      <c r="BU5">
        <v>8.3095073024788384</v>
      </c>
      <c r="BV5">
        <v>8.3220608862728511</v>
      </c>
      <c r="BW5">
        <v>8.344050024040957</v>
      </c>
      <c r="BX5">
        <v>8.3668290336573534</v>
      </c>
      <c r="BY5">
        <v>8.3908798005139644</v>
      </c>
      <c r="BZ5">
        <v>8.3942901458502632</v>
      </c>
      <c r="CA5">
        <v>8.4027235354496952</v>
      </c>
      <c r="CB5">
        <v>8.410893790699296</v>
      </c>
      <c r="CC5">
        <v>8.4197106737937499</v>
      </c>
      <c r="CD5">
        <v>8.4203231957313882</v>
      </c>
      <c r="CE5">
        <v>8.4297400441332062</v>
      </c>
      <c r="CF5">
        <v>8.4372519619269486</v>
      </c>
      <c r="CG5">
        <v>8.4574417008097846</v>
      </c>
      <c r="CH5">
        <v>8.4740117489198212</v>
      </c>
      <c r="CI5">
        <v>8.4817315959185287</v>
      </c>
      <c r="CJ5">
        <v>8.4856569092494265</v>
      </c>
      <c r="CK5">
        <v>8.5011867694061483</v>
      </c>
      <c r="CL5">
        <v>8.5042222310517523</v>
      </c>
      <c r="CM5">
        <v>8.5108056343405956</v>
      </c>
      <c r="CN5">
        <v>8.5059168518019099</v>
      </c>
      <c r="CO5">
        <v>8.5044308987014681</v>
      </c>
      <c r="CP5">
        <v>8.5058490897155803</v>
      </c>
      <c r="CQ5">
        <v>8.5150226374674478</v>
      </c>
      <c r="CR5">
        <v>8.5042483675407556</v>
      </c>
      <c r="CS5">
        <v>8.5310459967109225</v>
      </c>
      <c r="CT5">
        <v>8.5364425284206682</v>
      </c>
      <c r="CU5">
        <v>8.5446386942516064</v>
      </c>
      <c r="CV5">
        <v>8.5469937120143609</v>
      </c>
      <c r="CW5">
        <v>8.5652162042574655</v>
      </c>
      <c r="CX5">
        <v>8.5876600427276646</v>
      </c>
      <c r="CY5">
        <v>8.597059637402749</v>
      </c>
      <c r="CZ5">
        <v>8.613665604656461</v>
      </c>
      <c r="DA5">
        <v>8.6381124595058996</v>
      </c>
      <c r="DB5">
        <v>8.6489401428722079</v>
      </c>
      <c r="DC5">
        <v>8.6436672394644614</v>
      </c>
      <c r="DD5">
        <v>8.6531147253758753</v>
      </c>
      <c r="DE5">
        <v>8.644479901534007</v>
      </c>
      <c r="DF5">
        <v>8.6468538524153367</v>
      </c>
      <c r="DG5">
        <v>8.6373575672079621</v>
      </c>
      <c r="DH5">
        <v>8.633468602288394</v>
      </c>
      <c r="DI5">
        <v>8.6212208992802193</v>
      </c>
      <c r="DJ5">
        <v>8.6283409287556676</v>
      </c>
      <c r="DK5">
        <v>8.6453126659947355</v>
      </c>
      <c r="DL5">
        <v>8.658687892567011</v>
      </c>
      <c r="DM5">
        <v>8.6809263833988393</v>
      </c>
      <c r="DN5">
        <v>8.6882365544705245</v>
      </c>
      <c r="DO5">
        <v>8.6937087593624867</v>
      </c>
      <c r="DP5">
        <v>8.7009310780746905</v>
      </c>
      <c r="DQ5">
        <v>8.7126767478127185</v>
      </c>
      <c r="DR5">
        <v>8.7319312755606457</v>
      </c>
      <c r="DS5">
        <v>8.749813931966802</v>
      </c>
      <c r="DT5">
        <v>8.7498358034597352</v>
      </c>
      <c r="DU5">
        <v>8.7530224972155697</v>
      </c>
      <c r="DV5">
        <v>8.790937077076638</v>
      </c>
      <c r="DW5">
        <v>8.8009420890669929</v>
      </c>
      <c r="DX5">
        <v>8.8142940178156497</v>
      </c>
      <c r="DY5">
        <v>8.8160902402643622</v>
      </c>
      <c r="DZ5">
        <v>8.8171589594160924</v>
      </c>
      <c r="EA5">
        <v>8.8245602371844161</v>
      </c>
      <c r="EB5">
        <v>8.827057850929501</v>
      </c>
      <c r="EC5">
        <v>8.8301980680898264</v>
      </c>
      <c r="ED5">
        <v>8.8093780610438319</v>
      </c>
      <c r="EE5">
        <v>8.8081888678135591</v>
      </c>
      <c r="EF5">
        <v>8.8266663540373269</v>
      </c>
      <c r="EG5">
        <v>8.8460712364497596</v>
      </c>
      <c r="EH5">
        <v>8.8386328601826243</v>
      </c>
      <c r="EI5">
        <v>8.8505369680772041</v>
      </c>
      <c r="EJ5">
        <v>8.839581716523977</v>
      </c>
      <c r="EK5">
        <v>8.8239243720458429</v>
      </c>
      <c r="EL5">
        <v>8.8284759634651433</v>
      </c>
      <c r="EM5">
        <v>8.8246456847632242</v>
      </c>
      <c r="EN5">
        <v>8.8250450296429719</v>
      </c>
      <c r="EO5">
        <v>8.8381374912194488</v>
      </c>
      <c r="EP5">
        <v>8.8606384882169191</v>
      </c>
      <c r="EQ5">
        <v>8.8804319860764043</v>
      </c>
      <c r="ER5">
        <v>8.9010795438456309</v>
      </c>
      <c r="ES5">
        <v>8.9204386378971954</v>
      </c>
      <c r="ET5">
        <v>8.9375689807401528</v>
      </c>
      <c r="EU5">
        <v>8.9471634473898884</v>
      </c>
      <c r="EV5">
        <v>8.9553385679594335</v>
      </c>
      <c r="EW5">
        <v>8.9649827807459985</v>
      </c>
      <c r="EX5">
        <v>8.9737488000173276</v>
      </c>
      <c r="EY5">
        <v>8.988904611556606</v>
      </c>
      <c r="EZ5">
        <v>8.9963100438124926</v>
      </c>
      <c r="FA5">
        <v>9.0056017804994113</v>
      </c>
      <c r="FB5">
        <v>9.0100955080571321</v>
      </c>
      <c r="FC5">
        <v>9.0196203263990515</v>
      </c>
      <c r="FD5">
        <v>9.0249767126769687</v>
      </c>
      <c r="FE5">
        <v>9.0324008002466378</v>
      </c>
      <c r="FF5">
        <v>9.043131993592171</v>
      </c>
      <c r="FG5">
        <v>9.0517706927371933</v>
      </c>
      <c r="FH5">
        <v>9.0687954710747025</v>
      </c>
      <c r="FI5">
        <v>9.0739484347494752</v>
      </c>
      <c r="FJ5">
        <v>9.0870015439473164</v>
      </c>
      <c r="FK5">
        <v>9.0928437328044112</v>
      </c>
      <c r="FL5">
        <v>9.1060806946179174</v>
      </c>
      <c r="FM5">
        <v>9.1161953930615596</v>
      </c>
      <c r="FN5">
        <v>9.1237991026504464</v>
      </c>
      <c r="FO5">
        <v>9.1311805994007091</v>
      </c>
      <c r="FP5">
        <v>9.1331491283454938</v>
      </c>
      <c r="FQ5">
        <v>9.1440177536165379</v>
      </c>
      <c r="FR5">
        <v>9.1476402665830072</v>
      </c>
      <c r="FS5">
        <v>9.1483052746566873</v>
      </c>
      <c r="FT5">
        <v>9.1391597877613133</v>
      </c>
      <c r="FU5">
        <v>9.134470371438745</v>
      </c>
      <c r="FV5">
        <v>9.1422373187692116</v>
      </c>
      <c r="FW5">
        <v>9.1472775614419071</v>
      </c>
      <c r="FX5">
        <v>9.1507564896524762</v>
      </c>
      <c r="FY5">
        <v>9.1626559262747129</v>
      </c>
      <c r="FZ5">
        <v>9.1734410902147872</v>
      </c>
      <c r="GA5">
        <v>9.1832752948160294</v>
      </c>
      <c r="GB5">
        <v>9.1936529075179418</v>
      </c>
      <c r="GC5">
        <v>9.1953255110134293</v>
      </c>
      <c r="GD5">
        <v>9.2011328122002656</v>
      </c>
      <c r="GE5">
        <v>9.2058946041792584</v>
      </c>
      <c r="GF5">
        <v>9.2194040722648491</v>
      </c>
      <c r="GG5">
        <v>9.2290594712914071</v>
      </c>
      <c r="GH5">
        <v>9.2425189435070312</v>
      </c>
      <c r="GI5">
        <v>9.2483470792917188</v>
      </c>
      <c r="GJ5">
        <v>9.2597372092251398</v>
      </c>
      <c r="GK5">
        <v>9.263278492894603</v>
      </c>
      <c r="GL5">
        <v>9.2662574601345433</v>
      </c>
      <c r="GM5">
        <v>9.27472825676867</v>
      </c>
      <c r="GN5">
        <v>9.2814955173963494</v>
      </c>
      <c r="GO5">
        <v>9.2889570787782105</v>
      </c>
      <c r="GP5">
        <v>9.3054979946897216</v>
      </c>
      <c r="GQ5">
        <v>9.3144279177515372</v>
      </c>
      <c r="GR5">
        <v>9.324758196098978</v>
      </c>
      <c r="GS5">
        <v>9.3311930913289487</v>
      </c>
      <c r="GT5">
        <v>9.3476765048880388</v>
      </c>
      <c r="GU5">
        <v>9.3601074004854379</v>
      </c>
      <c r="GV5">
        <v>9.3686588971141713</v>
      </c>
      <c r="GW5">
        <v>9.3786040785977889</v>
      </c>
      <c r="GX5">
        <v>9.3878195567215013</v>
      </c>
      <c r="GY5">
        <v>9.4002674334579766</v>
      </c>
      <c r="GZ5">
        <v>9.4162970718675716</v>
      </c>
      <c r="HA5">
        <v>9.4257172808532435</v>
      </c>
      <c r="HB5">
        <v>9.4333794378319773</v>
      </c>
      <c r="HC5">
        <v>9.4463910665808513</v>
      </c>
      <c r="HD5">
        <v>9.4632441033123236</v>
      </c>
      <c r="HE5">
        <v>9.4668551770496521</v>
      </c>
      <c r="HF5">
        <v>9.4850011845954807</v>
      </c>
      <c r="HG5">
        <v>9.4863358463849057</v>
      </c>
      <c r="HH5">
        <v>9.4925454228911192</v>
      </c>
      <c r="HI5">
        <v>9.4896895722829164</v>
      </c>
      <c r="HJ5">
        <v>9.4955181112016032</v>
      </c>
      <c r="HK5">
        <v>9.4913590935324219</v>
      </c>
      <c r="HL5">
        <v>9.4940791046734621</v>
      </c>
      <c r="HM5">
        <v>9.5027862295641281</v>
      </c>
      <c r="HN5">
        <v>9.5088252830802027</v>
      </c>
      <c r="HO5">
        <v>9.5132611434175374</v>
      </c>
      <c r="HP5">
        <v>9.5148081725155755</v>
      </c>
      <c r="HQ5">
        <v>9.5203405083003627</v>
      </c>
      <c r="HR5">
        <v>9.5289063149805457</v>
      </c>
      <c r="HS5">
        <v>9.5457458255008785</v>
      </c>
      <c r="HT5">
        <v>9.5571620818477019</v>
      </c>
      <c r="HU5">
        <v>9.5624853611450931</v>
      </c>
      <c r="HV5">
        <v>9.5700772334573134</v>
      </c>
      <c r="HW5">
        <v>9.5794861112914074</v>
      </c>
      <c r="HX5">
        <v>9.5894530173712873</v>
      </c>
      <c r="HY5">
        <v>9.6004618327446085</v>
      </c>
      <c r="HZ5">
        <v>9.6050668265865173</v>
      </c>
      <c r="IA5">
        <v>9.6139406757503831</v>
      </c>
      <c r="IB5">
        <v>9.6202354532477177</v>
      </c>
      <c r="IC5">
        <v>9.6334506182750772</v>
      </c>
      <c r="ID5">
        <v>9.6357848891393321</v>
      </c>
      <c r="IE5">
        <v>9.6373300227258323</v>
      </c>
      <c r="IF5">
        <v>9.6458125960577537</v>
      </c>
      <c r="IG5">
        <v>9.6481647586235439</v>
      </c>
      <c r="IH5">
        <v>9.6538771358881181</v>
      </c>
      <c r="II5">
        <v>9.6592951452052098</v>
      </c>
      <c r="IJ5">
        <v>9.6653551652684637</v>
      </c>
      <c r="IK5">
        <v>9.6595915892730595</v>
      </c>
      <c r="IL5">
        <v>9.6647421732004286</v>
      </c>
      <c r="IM5">
        <v>9.659313910901135</v>
      </c>
      <c r="IN5">
        <v>9.6374382616913454</v>
      </c>
      <c r="IO5">
        <v>9.6261478133024685</v>
      </c>
      <c r="IP5">
        <v>9.6247068781615468</v>
      </c>
      <c r="IQ5">
        <v>9.628341376371619</v>
      </c>
      <c r="IR5">
        <v>9.6392653331388232</v>
      </c>
      <c r="IS5">
        <v>9.6431057466983265</v>
      </c>
      <c r="IT5">
        <v>9.6522837824180954</v>
      </c>
      <c r="IU5">
        <v>9.6596288539560042</v>
      </c>
      <c r="IV5">
        <v>9.6646353260061311</v>
      </c>
      <c r="IW5">
        <v>9.6622280182411924</v>
      </c>
      <c r="IX5">
        <v>9.669352313344687</v>
      </c>
      <c r="IY5">
        <v>9.6690744881303505</v>
      </c>
      <c r="IZ5">
        <v>9.6806006557833193</v>
      </c>
      <c r="JA5">
        <v>9.6884000886332</v>
      </c>
      <c r="JB5">
        <v>9.6926928765334637</v>
      </c>
      <c r="JC5">
        <v>9.6940414488954314</v>
      </c>
      <c r="JD5">
        <v>9.6951795334892044</v>
      </c>
      <c r="JE5">
        <v>9.7039972934181051</v>
      </c>
      <c r="JF5">
        <v>9.7052304974546661</v>
      </c>
      <c r="JG5">
        <v>9.7130341214941307</v>
      </c>
      <c r="JH5">
        <v>9.7209849193488331</v>
      </c>
      <c r="JI5">
        <v>9.7181538638242149</v>
      </c>
      <c r="JJ5">
        <v>9.7315998730342521</v>
      </c>
      <c r="JK5">
        <v>9.7437352629465082</v>
      </c>
      <c r="JL5">
        <v>9.7493474226532193</v>
      </c>
      <c r="JM5">
        <v>9.7587942107739316</v>
      </c>
      <c r="JN5">
        <v>9.7655375550968149</v>
      </c>
      <c r="JO5">
        <v>9.7691570407008843</v>
      </c>
      <c r="JP5">
        <v>9.7707593801010262</v>
      </c>
      <c r="JQ5">
        <v>9.7764075335485945</v>
      </c>
      <c r="JR5">
        <v>9.7795218623493021</v>
      </c>
      <c r="JS5">
        <v>9.7849510581009547</v>
      </c>
      <c r="JT5">
        <v>9.7912243234290308</v>
      </c>
      <c r="JU5">
        <v>9.7968650742716754</v>
      </c>
      <c r="JV5">
        <v>9.8011254261020966</v>
      </c>
      <c r="JW5">
        <v>9.8083873306890883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01CF5-773E-43BF-A1A6-1A8F4560BA78}">
  <dimension ref="A1"/>
  <sheetViews>
    <sheetView zoomScale="60" zoomScaleNormal="60" workbookViewId="0">
      <selection activeCell="R59" sqref="R59"/>
    </sheetView>
  </sheetViews>
  <sheetFormatPr baseColWidth="10" defaultRowHeight="14.5" x14ac:dyDescent="0.35"/>
  <sheetData/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B2BED-046D-4D30-A56D-164CA8D3539D}">
  <dimension ref="A1:DO296"/>
  <sheetViews>
    <sheetView tabSelected="1" workbookViewId="0">
      <selection activeCell="I3" sqref="I3:I296"/>
    </sheetView>
  </sheetViews>
  <sheetFormatPr baseColWidth="10" defaultRowHeight="14.5" x14ac:dyDescent="0.35"/>
  <cols>
    <col min="4" max="4" width="3.36328125" customWidth="1"/>
    <col min="5" max="5" width="4.54296875" customWidth="1"/>
    <col min="6" max="6" width="4.36328125" customWidth="1"/>
    <col min="7" max="7" width="4.81640625" customWidth="1"/>
    <col min="8" max="8" width="5" customWidth="1"/>
    <col min="9" max="9" width="4.81640625" customWidth="1"/>
    <col min="10" max="10" width="4.453125" customWidth="1"/>
    <col min="11" max="11" width="4.81640625" customWidth="1"/>
    <col min="12" max="12" width="4.36328125" customWidth="1"/>
    <col min="13" max="13" width="4.6328125" customWidth="1"/>
    <col min="14" max="14" width="16.81640625" customWidth="1"/>
    <col min="15" max="15" width="18.26953125" style="7" customWidth="1"/>
    <col min="16" max="16" width="5.36328125" style="7" customWidth="1"/>
    <col min="17" max="17" width="3" customWidth="1"/>
    <col min="18" max="18" width="4.81640625" customWidth="1"/>
    <col min="19" max="19" width="6.6328125" customWidth="1"/>
    <col min="20" max="20" width="6.90625" customWidth="1"/>
    <col min="21" max="21" width="6.54296875" customWidth="1"/>
    <col min="22" max="22" width="2.81640625" customWidth="1"/>
    <col min="23" max="23" width="7.7265625" customWidth="1"/>
    <col min="24" max="24" width="5.90625" customWidth="1"/>
    <col min="25" max="25" width="6.26953125" customWidth="1"/>
    <col min="26" max="26" width="6.08984375" customWidth="1"/>
    <col min="27" max="27" width="6.36328125" customWidth="1"/>
    <col min="28" max="28" width="5.26953125" customWidth="1"/>
    <col min="29" max="29" width="3.36328125" customWidth="1"/>
    <col min="30" max="30" width="3.90625" customWidth="1"/>
    <col min="31" max="31" width="5" customWidth="1"/>
    <col min="32" max="33" width="6.81640625" customWidth="1"/>
    <col min="34" max="34" width="6.7265625" customWidth="1"/>
    <col min="35" max="35" width="3.453125" customWidth="1"/>
    <col min="36" max="36" width="7.90625" customWidth="1"/>
    <col min="37" max="37" width="5.6328125" customWidth="1"/>
    <col min="38" max="38" width="6" customWidth="1"/>
    <col min="39" max="39" width="6.36328125" customWidth="1"/>
    <col min="40" max="40" width="5.90625" customWidth="1"/>
    <col min="41" max="41" width="5.453125" customWidth="1"/>
    <col min="42" max="42" width="3.26953125" customWidth="1"/>
    <col min="43" max="43" width="3.08984375" customWidth="1"/>
    <col min="44" max="44" width="5.54296875" customWidth="1"/>
    <col min="45" max="45" width="7.08984375" customWidth="1"/>
    <col min="46" max="46" width="6.81640625" customWidth="1"/>
    <col min="47" max="47" width="7" customWidth="1"/>
    <col min="48" max="48" width="2.90625" customWidth="1"/>
    <col min="49" max="49" width="7.1796875" customWidth="1"/>
    <col min="50" max="50" width="6.08984375" customWidth="1"/>
    <col min="51" max="51" width="6.90625" customWidth="1"/>
    <col min="52" max="52" width="6.08984375" customWidth="1"/>
    <col min="53" max="53" width="5.7265625" customWidth="1"/>
    <col min="54" max="54" width="5.08984375" customWidth="1"/>
    <col min="55" max="55" width="4.1796875" customWidth="1"/>
    <col min="56" max="56" width="3.453125" customWidth="1"/>
    <col min="57" max="57" width="5.36328125" customWidth="1"/>
    <col min="58" max="58" width="6.81640625" customWidth="1"/>
    <col min="59" max="60" width="6.7265625" customWidth="1"/>
    <col min="61" max="61" width="3.26953125" customWidth="1"/>
    <col min="62" max="62" width="6.36328125" customWidth="1"/>
    <col min="63" max="63" width="6.1796875" customWidth="1"/>
    <col min="64" max="64" width="5.7265625" customWidth="1"/>
    <col min="65" max="65" width="6.08984375" customWidth="1"/>
    <col min="66" max="66" width="5.90625" customWidth="1"/>
    <col min="67" max="67" width="5.36328125" customWidth="1"/>
    <col min="68" max="68" width="4.08984375" customWidth="1"/>
    <col min="69" max="69" width="4.1796875" customWidth="1"/>
    <col min="70" max="70" width="5.36328125" customWidth="1"/>
    <col min="71" max="73" width="6.54296875" customWidth="1"/>
    <col min="74" max="74" width="2.26953125" customWidth="1"/>
    <col min="75" max="75" width="6.81640625" customWidth="1"/>
    <col min="76" max="76" width="6" customWidth="1"/>
    <col min="77" max="78" width="6.08984375" customWidth="1"/>
    <col min="79" max="79" width="5.7265625" customWidth="1"/>
    <col min="81" max="81" width="3.1796875" customWidth="1"/>
    <col min="82" max="82" width="4" customWidth="1"/>
    <col min="83" max="83" width="5.1796875" customWidth="1"/>
    <col min="84" max="86" width="6.81640625" customWidth="1"/>
    <col min="87" max="87" width="2.90625" customWidth="1"/>
    <col min="88" max="88" width="6.54296875" customWidth="1"/>
    <col min="89" max="89" width="6.26953125" customWidth="1"/>
    <col min="90" max="90" width="6.453125" customWidth="1"/>
    <col min="91" max="91" width="6.54296875" customWidth="1"/>
    <col min="92" max="92" width="6.81640625" customWidth="1"/>
    <col min="94" max="94" width="3.08984375" customWidth="1"/>
    <col min="95" max="95" width="4.7265625" customWidth="1"/>
    <col min="96" max="96" width="5.54296875" customWidth="1"/>
    <col min="97" max="97" width="7" customWidth="1"/>
    <col min="98" max="98" width="6.7265625" customWidth="1"/>
    <col min="99" max="99" width="6.6328125" customWidth="1"/>
    <col min="100" max="100" width="3.453125" customWidth="1"/>
    <col min="101" max="101" width="6.54296875" customWidth="1"/>
    <col min="102" max="102" width="6.26953125" customWidth="1"/>
    <col min="103" max="103" width="7.1796875" customWidth="1"/>
    <col min="104" max="105" width="6.54296875" customWidth="1"/>
    <col min="106" max="106" width="5.54296875" customWidth="1"/>
    <col min="107" max="107" width="3.36328125" customWidth="1"/>
    <col min="108" max="108" width="4.26953125" customWidth="1"/>
    <col min="109" max="109" width="4.90625" customWidth="1"/>
    <col min="110" max="110" width="6.7265625" customWidth="1"/>
    <col min="111" max="111" width="6.6328125" customWidth="1"/>
    <col min="112" max="112" width="6.81640625" customWidth="1"/>
    <col min="113" max="113" width="4.26953125" customWidth="1"/>
    <col min="114" max="114" width="5.81640625" customWidth="1"/>
    <col min="115" max="115" width="5.90625" customWidth="1"/>
    <col min="116" max="116" width="6.08984375" customWidth="1"/>
    <col min="117" max="117" width="5.90625" customWidth="1"/>
    <col min="118" max="118" width="5.7265625" customWidth="1"/>
    <col min="119" max="119" width="5.26953125" customWidth="1"/>
  </cols>
  <sheetData>
    <row r="1" spans="1:119" x14ac:dyDescent="0.35">
      <c r="E1" s="13" t="s">
        <v>48</v>
      </c>
      <c r="F1" s="13"/>
      <c r="G1" s="13"/>
      <c r="H1" s="13"/>
      <c r="I1" s="13"/>
      <c r="J1" s="13"/>
      <c r="K1" s="13"/>
      <c r="L1" s="13"/>
      <c r="M1" s="13"/>
      <c r="N1" s="8" t="s">
        <v>54</v>
      </c>
      <c r="O1" s="11" t="s">
        <v>50</v>
      </c>
      <c r="P1" s="11"/>
      <c r="Q1" s="3" t="s">
        <v>41</v>
      </c>
      <c r="U1" t="s">
        <v>32</v>
      </c>
      <c r="AD1" t="s">
        <v>33</v>
      </c>
      <c r="AQ1" t="s">
        <v>34</v>
      </c>
      <c r="BD1" t="s">
        <v>35</v>
      </c>
      <c r="BQ1" t="s">
        <v>37</v>
      </c>
      <c r="CD1" t="s">
        <v>38</v>
      </c>
      <c r="CQ1" t="s">
        <v>39</v>
      </c>
      <c r="DD1" t="s">
        <v>40</v>
      </c>
    </row>
    <row r="2" spans="1:119" x14ac:dyDescent="0.35">
      <c r="A2" s="3" t="s">
        <v>30</v>
      </c>
      <c r="C2" s="3" t="s">
        <v>10</v>
      </c>
      <c r="E2" s="3" t="s">
        <v>32</v>
      </c>
      <c r="F2" s="3" t="s">
        <v>33</v>
      </c>
      <c r="G2" s="3" t="s">
        <v>34</v>
      </c>
      <c r="H2" s="3" t="s">
        <v>35</v>
      </c>
      <c r="I2" s="6" t="s">
        <v>36</v>
      </c>
      <c r="J2" s="3" t="s">
        <v>37</v>
      </c>
      <c r="K2" s="3" t="s">
        <v>38</v>
      </c>
      <c r="L2" s="3" t="s">
        <v>39</v>
      </c>
      <c r="M2" s="3" t="s">
        <v>40</v>
      </c>
      <c r="N2" s="9"/>
      <c r="Q2" s="3" t="s">
        <v>46</v>
      </c>
      <c r="R2" s="3" t="s">
        <v>42</v>
      </c>
      <c r="S2" s="3" t="s">
        <v>43</v>
      </c>
      <c r="T2" s="3" t="s">
        <v>44</v>
      </c>
      <c r="U2" s="3" t="s">
        <v>45</v>
      </c>
      <c r="W2" s="3" t="s">
        <v>13</v>
      </c>
      <c r="AB2" s="3" t="s">
        <v>49</v>
      </c>
      <c r="AD2" s="3" t="s">
        <v>46</v>
      </c>
      <c r="AE2" s="3" t="s">
        <v>42</v>
      </c>
      <c r="AF2" s="3" t="s">
        <v>43</v>
      </c>
      <c r="AG2" s="3" t="s">
        <v>44</v>
      </c>
      <c r="AH2" s="3" t="s">
        <v>45</v>
      </c>
      <c r="AJ2" s="3" t="s">
        <v>13</v>
      </c>
      <c r="AO2" s="3" t="s">
        <v>49</v>
      </c>
      <c r="AQ2" s="3" t="s">
        <v>46</v>
      </c>
      <c r="AR2" s="3" t="s">
        <v>42</v>
      </c>
      <c r="AS2" s="3" t="s">
        <v>43</v>
      </c>
      <c r="AT2" s="3" t="s">
        <v>44</v>
      </c>
      <c r="AU2" s="3" t="s">
        <v>45</v>
      </c>
      <c r="AW2" s="3" t="s">
        <v>13</v>
      </c>
      <c r="BB2" s="3" t="s">
        <v>49</v>
      </c>
      <c r="BD2" s="3" t="s">
        <v>46</v>
      </c>
      <c r="BE2" s="3" t="s">
        <v>42</v>
      </c>
      <c r="BF2" s="3" t="s">
        <v>43</v>
      </c>
      <c r="BG2" s="3" t="s">
        <v>44</v>
      </c>
      <c r="BH2" s="3" t="s">
        <v>45</v>
      </c>
      <c r="BJ2" s="3" t="s">
        <v>13</v>
      </c>
      <c r="BO2" s="3" t="s">
        <v>49</v>
      </c>
      <c r="BQ2" s="3" t="s">
        <v>46</v>
      </c>
      <c r="BR2" s="3" t="s">
        <v>42</v>
      </c>
      <c r="BS2" s="3" t="s">
        <v>43</v>
      </c>
      <c r="BT2" s="3" t="s">
        <v>44</v>
      </c>
      <c r="BU2" s="3" t="s">
        <v>45</v>
      </c>
      <c r="BW2" s="3" t="s">
        <v>13</v>
      </c>
      <c r="CB2" s="3" t="s">
        <v>49</v>
      </c>
      <c r="CD2" s="3" t="s">
        <v>46</v>
      </c>
      <c r="CE2" s="3" t="s">
        <v>42</v>
      </c>
      <c r="CF2" s="3" t="s">
        <v>43</v>
      </c>
      <c r="CG2" s="3" t="s">
        <v>44</v>
      </c>
      <c r="CH2" s="3" t="s">
        <v>45</v>
      </c>
      <c r="CJ2" s="3" t="s">
        <v>13</v>
      </c>
      <c r="CO2" s="3" t="s">
        <v>49</v>
      </c>
      <c r="CQ2" s="3" t="s">
        <v>46</v>
      </c>
      <c r="CR2" s="3" t="s">
        <v>42</v>
      </c>
      <c r="CS2" s="3" t="s">
        <v>43</v>
      </c>
      <c r="CT2" s="3" t="s">
        <v>44</v>
      </c>
      <c r="CU2" s="3" t="s">
        <v>45</v>
      </c>
      <c r="CW2" s="3" t="s">
        <v>13</v>
      </c>
      <c r="DB2" s="3" t="s">
        <v>49</v>
      </c>
      <c r="DD2" s="3" t="s">
        <v>46</v>
      </c>
      <c r="DE2" s="3" t="s">
        <v>42</v>
      </c>
      <c r="DF2" s="3" t="s">
        <v>43</v>
      </c>
      <c r="DG2" s="3" t="s">
        <v>44</v>
      </c>
      <c r="DH2" s="3" t="s">
        <v>45</v>
      </c>
      <c r="DJ2" s="3" t="s">
        <v>13</v>
      </c>
      <c r="DO2" s="3" t="s">
        <v>49</v>
      </c>
    </row>
    <row r="3" spans="1:119" x14ac:dyDescent="0.35">
      <c r="A3">
        <v>1947.01</v>
      </c>
      <c r="B3" s="2">
        <v>2033.0609999999999</v>
      </c>
      <c r="C3">
        <f>LN(B3)</f>
        <v>7.6172978180970468</v>
      </c>
      <c r="E3" t="s">
        <v>29</v>
      </c>
      <c r="F3" t="s">
        <v>29</v>
      </c>
      <c r="G3" t="s">
        <v>29</v>
      </c>
      <c r="H3" t="s">
        <v>29</v>
      </c>
      <c r="I3" s="14" t="s">
        <v>29</v>
      </c>
      <c r="J3" t="s">
        <v>29</v>
      </c>
      <c r="K3" t="s">
        <v>29</v>
      </c>
      <c r="L3" t="s">
        <v>29</v>
      </c>
      <c r="M3" t="s">
        <v>29</v>
      </c>
      <c r="N3" s="10"/>
      <c r="O3" s="12"/>
      <c r="P3" s="12"/>
      <c r="Q3">
        <v>1</v>
      </c>
      <c r="R3" t="s">
        <v>29</v>
      </c>
      <c r="S3" t="s">
        <v>29</v>
      </c>
      <c r="T3" t="s">
        <v>29</v>
      </c>
      <c r="U3" t="s">
        <v>29</v>
      </c>
      <c r="W3">
        <f t="array" ref="W3:AA7">MMULT('NR QW'!A1:KA5,'QW JBES'!Q10:U296)</f>
        <v>287</v>
      </c>
      <c r="X3">
        <v>2546.6026126017041</v>
      </c>
      <c r="Y3">
        <v>2544.3618950156952</v>
      </c>
      <c r="Z3">
        <v>2542.1269448349826</v>
      </c>
      <c r="AA3">
        <v>2539.9018901932532</v>
      </c>
      <c r="AD3">
        <v>1</v>
      </c>
      <c r="AE3" t="s">
        <v>29</v>
      </c>
      <c r="AF3" t="s">
        <v>29</v>
      </c>
      <c r="AG3" t="s">
        <v>29</v>
      </c>
      <c r="AH3" t="s">
        <v>29</v>
      </c>
      <c r="AJ3">
        <f t="array" ref="AJ3:AN7">MMULT('NR QW'!A7:JZ11,'QW JBES'!AD11:AH296)</f>
        <v>286</v>
      </c>
      <c r="AK3">
        <v>2536.7493347729355</v>
      </c>
      <c r="AL3">
        <v>2534.5123174940068</v>
      </c>
      <c r="AM3">
        <v>2532.2845923751561</v>
      </c>
      <c r="AN3">
        <v>2530.0628155697418</v>
      </c>
      <c r="AQ3">
        <v>1</v>
      </c>
      <c r="AR3" t="s">
        <v>29</v>
      </c>
      <c r="AS3" t="s">
        <v>29</v>
      </c>
      <c r="AT3" t="s">
        <v>29</v>
      </c>
      <c r="AU3" t="s">
        <v>29</v>
      </c>
      <c r="AW3">
        <f t="array" ref="AW3:BA7">MMULT('NR QW'!A13:JY17,'QW JBES'!AQ12:AU296)</f>
        <v>285</v>
      </c>
      <c r="AX3">
        <v>2526.8997572512471</v>
      </c>
      <c r="AY3">
        <v>2524.6699650341802</v>
      </c>
      <c r="AZ3">
        <v>2522.4455177516447</v>
      </c>
      <c r="BA3">
        <v>2520.2289791588764</v>
      </c>
      <c r="BD3">
        <v>1</v>
      </c>
      <c r="BE3" t="s">
        <v>29</v>
      </c>
      <c r="BF3" t="s">
        <v>29</v>
      </c>
      <c r="BG3" t="s">
        <v>29</v>
      </c>
      <c r="BH3" t="s">
        <v>29</v>
      </c>
      <c r="BJ3">
        <f t="array" ref="BJ3:BN7">MMULT('NR QW'!A19:JX23,'QW JBES'!BD13:BH296)</f>
        <v>284</v>
      </c>
      <c r="BK3">
        <v>2517.0574047914206</v>
      </c>
      <c r="BL3">
        <v>2514.8308904106689</v>
      </c>
      <c r="BM3">
        <v>2512.6116813407793</v>
      </c>
      <c r="BN3">
        <v>2510.4018067740976</v>
      </c>
      <c r="BQ3">
        <v>1</v>
      </c>
      <c r="BR3" t="s">
        <v>29</v>
      </c>
      <c r="BS3" t="s">
        <v>29</v>
      </c>
      <c r="BT3" t="s">
        <v>29</v>
      </c>
      <c r="BU3" t="s">
        <v>29</v>
      </c>
      <c r="BW3">
        <f t="array" ref="BW3:CA7">MMULT('NR QW'!A25:JV29,'QW JBES'!BQ15:BU296)</f>
        <v>282</v>
      </c>
      <c r="BX3">
        <v>2497.3844937570439</v>
      </c>
      <c r="BY3">
        <v>2495.1698816150247</v>
      </c>
      <c r="BZ3">
        <v>2492.9666102291239</v>
      </c>
      <c r="CA3">
        <v>2490.7755207165319</v>
      </c>
      <c r="CD3">
        <v>1</v>
      </c>
      <c r="CE3" t="s">
        <v>29</v>
      </c>
      <c r="CF3" t="s">
        <v>29</v>
      </c>
      <c r="CG3" t="s">
        <v>29</v>
      </c>
      <c r="CH3" t="s">
        <v>29</v>
      </c>
      <c r="CJ3">
        <f t="array" ref="CJ3:CN7">MMULT('NR QW'!A31:JU35,'QW JBES'!CD16:CH296)</f>
        <v>281</v>
      </c>
      <c r="CK3">
        <v>2487.5573213722651</v>
      </c>
      <c r="CL3">
        <v>2485.3519828881481</v>
      </c>
      <c r="CM3">
        <v>2483.1582228984348</v>
      </c>
      <c r="CN3">
        <v>2480.9743952904296</v>
      </c>
      <c r="CQ3">
        <v>1</v>
      </c>
      <c r="CR3" t="s">
        <v>29</v>
      </c>
      <c r="CS3" t="s">
        <v>29</v>
      </c>
      <c r="CT3" t="s">
        <v>29</v>
      </c>
      <c r="CU3" t="s">
        <v>29</v>
      </c>
      <c r="CW3">
        <f t="array" ref="CW3:DA7">MMULT('NR QW'!A37:JT41,'QW JBES'!CQ17:CU296)</f>
        <v>280</v>
      </c>
      <c r="CX3">
        <v>2477.7394226453885</v>
      </c>
      <c r="CY3">
        <v>2475.543595557459</v>
      </c>
      <c r="CZ3">
        <v>2473.3570974723325</v>
      </c>
      <c r="DA3">
        <v>2471.1775302161577</v>
      </c>
      <c r="DD3">
        <v>1</v>
      </c>
      <c r="DE3" t="s">
        <v>29</v>
      </c>
      <c r="DF3" t="s">
        <v>29</v>
      </c>
      <c r="DG3" t="s">
        <v>29</v>
      </c>
      <c r="DH3" t="s">
        <v>29</v>
      </c>
      <c r="DJ3">
        <f t="array" ref="DJ3:DN7">MMULT('NR QW'!A43:JS47,'QW JBES'!DD18:DH296)</f>
        <v>279</v>
      </c>
      <c r="DK3">
        <v>2467.9310353146993</v>
      </c>
      <c r="DL3">
        <v>2465.7424701313566</v>
      </c>
      <c r="DM3">
        <v>2463.5602323980606</v>
      </c>
      <c r="DN3">
        <v>2461.3863058927286</v>
      </c>
    </row>
    <row r="4" spans="1:119" x14ac:dyDescent="0.35">
      <c r="A4">
        <v>1947.02</v>
      </c>
      <c r="B4" s="2">
        <v>2027.6389999999999</v>
      </c>
      <c r="C4">
        <f t="shared" ref="C4:C67" si="0">LN(B4)</f>
        <v>7.6146273409762424</v>
      </c>
      <c r="E4" t="s">
        <v>29</v>
      </c>
      <c r="F4" t="s">
        <v>29</v>
      </c>
      <c r="G4" t="s">
        <v>29</v>
      </c>
      <c r="H4" t="s">
        <v>29</v>
      </c>
      <c r="I4" s="14" t="s">
        <v>29</v>
      </c>
      <c r="J4" t="s">
        <v>29</v>
      </c>
      <c r="K4" t="s">
        <v>29</v>
      </c>
      <c r="L4" t="s">
        <v>29</v>
      </c>
      <c r="M4" t="s">
        <v>29</v>
      </c>
      <c r="N4" s="10"/>
      <c r="O4" s="12"/>
      <c r="P4" s="12"/>
      <c r="Q4">
        <v>1</v>
      </c>
      <c r="R4" t="s">
        <v>29</v>
      </c>
      <c r="S4" t="s">
        <v>29</v>
      </c>
      <c r="T4" t="s">
        <v>29</v>
      </c>
      <c r="U4" t="s">
        <v>29</v>
      </c>
      <c r="W4">
        <v>2546.6026126017041</v>
      </c>
      <c r="X4">
        <v>22719.188635592513</v>
      </c>
      <c r="Y4">
        <v>22699.599479762514</v>
      </c>
      <c r="Z4">
        <v>22680.03619041311</v>
      </c>
      <c r="AA4">
        <v>22660.541358861334</v>
      </c>
      <c r="AD4">
        <v>1</v>
      </c>
      <c r="AE4" t="s">
        <v>29</v>
      </c>
      <c r="AF4" t="s">
        <v>29</v>
      </c>
      <c r="AG4" t="s">
        <v>29</v>
      </c>
      <c r="AH4" t="s">
        <v>29</v>
      </c>
      <c r="AJ4">
        <v>2536.7493347729355</v>
      </c>
      <c r="AK4">
        <v>22622.10155162161</v>
      </c>
      <c r="AL4">
        <v>22602.548855945322</v>
      </c>
      <c r="AM4">
        <v>22583.056757137776</v>
      </c>
      <c r="AN4">
        <v>22563.594223017888</v>
      </c>
      <c r="AQ4">
        <v>1</v>
      </c>
      <c r="AR4" t="s">
        <v>29</v>
      </c>
      <c r="AS4" t="s">
        <v>29</v>
      </c>
      <c r="AT4" t="s">
        <v>29</v>
      </c>
      <c r="AU4" t="s">
        <v>29</v>
      </c>
      <c r="AW4">
        <v>2526.8997572512471</v>
      </c>
      <c r="AX4">
        <v>22525.087374265859</v>
      </c>
      <c r="AY4">
        <v>22505.605842396479</v>
      </c>
      <c r="AZ4">
        <v>22486.146028891821</v>
      </c>
      <c r="BA4">
        <v>22466.735088953465</v>
      </c>
      <c r="BD4">
        <v>1</v>
      </c>
      <c r="BE4" t="s">
        <v>29</v>
      </c>
      <c r="BF4" t="s">
        <v>29</v>
      </c>
      <c r="BG4" t="s">
        <v>29</v>
      </c>
      <c r="BH4" t="s">
        <v>29</v>
      </c>
      <c r="BJ4">
        <v>2517.0574047914206</v>
      </c>
      <c r="BK4">
        <v>22428.215472322405</v>
      </c>
      <c r="BL4">
        <v>22408.766202073344</v>
      </c>
      <c r="BM4">
        <v>22389.357944903808</v>
      </c>
      <c r="BN4">
        <v>22370.012594658998</v>
      </c>
      <c r="BQ4">
        <v>1</v>
      </c>
      <c r="BR4" t="s">
        <v>29</v>
      </c>
      <c r="BS4" t="s">
        <v>29</v>
      </c>
      <c r="BT4" t="s">
        <v>29</v>
      </c>
      <c r="BU4" t="s">
        <v>29</v>
      </c>
      <c r="BW4">
        <v>2497.3844937570439</v>
      </c>
      <c r="BX4">
        <v>22234.703744319711</v>
      </c>
      <c r="BY4">
        <v>22215.371546178147</v>
      </c>
      <c r="BZ4">
        <v>22196.120052493305</v>
      </c>
      <c r="CA4">
        <v>22176.959479974779</v>
      </c>
      <c r="CD4">
        <v>1</v>
      </c>
      <c r="CE4" t="s">
        <v>29</v>
      </c>
      <c r="CF4" t="s">
        <v>29</v>
      </c>
      <c r="CG4" t="s">
        <v>29</v>
      </c>
      <c r="CH4" t="s">
        <v>29</v>
      </c>
      <c r="CJ4">
        <v>2487.5573213722651</v>
      </c>
      <c r="CK4">
        <v>22138.13042723955</v>
      </c>
      <c r="CL4">
        <v>22118.889362932827</v>
      </c>
      <c r="CM4">
        <v>22099.73133937794</v>
      </c>
      <c r="CN4">
        <v>22080.642130847635</v>
      </c>
      <c r="CQ4">
        <v>1</v>
      </c>
      <c r="CR4" t="s">
        <v>29</v>
      </c>
      <c r="CS4" t="s">
        <v>29</v>
      </c>
      <c r="CT4" t="s">
        <v>29</v>
      </c>
      <c r="CU4" t="s">
        <v>29</v>
      </c>
      <c r="CW4">
        <v>2477.7394226453885</v>
      </c>
      <c r="CX4">
        <v>22041.73929182834</v>
      </c>
      <c r="CY4">
        <v>22022.591609446139</v>
      </c>
      <c r="CZ4">
        <v>22003.504882535053</v>
      </c>
      <c r="DA4">
        <v>21984.457501707559</v>
      </c>
      <c r="DD4">
        <v>1</v>
      </c>
      <c r="DE4" t="s">
        <v>29</v>
      </c>
      <c r="DF4" t="s">
        <v>29</v>
      </c>
      <c r="DG4" t="s">
        <v>29</v>
      </c>
      <c r="DH4" t="s">
        <v>29</v>
      </c>
      <c r="DJ4">
        <v>2467.9310353146993</v>
      </c>
      <c r="DK4">
        <v>21945.534829799519</v>
      </c>
      <c r="DL4">
        <v>21926.458374990263</v>
      </c>
      <c r="DM4">
        <v>21907.413435260096</v>
      </c>
      <c r="DN4">
        <v>21888.421381101703</v>
      </c>
    </row>
    <row r="5" spans="1:119" x14ac:dyDescent="0.35">
      <c r="A5">
        <v>1947.03</v>
      </c>
      <c r="B5" s="2">
        <v>2023.452</v>
      </c>
      <c r="C5">
        <f t="shared" si="0"/>
        <v>7.6125602427595478</v>
      </c>
      <c r="E5" t="s">
        <v>29</v>
      </c>
      <c r="F5" t="s">
        <v>29</v>
      </c>
      <c r="G5" t="s">
        <v>29</v>
      </c>
      <c r="H5" t="s">
        <v>29</v>
      </c>
      <c r="I5" s="14" t="s">
        <v>29</v>
      </c>
      <c r="J5" t="s">
        <v>29</v>
      </c>
      <c r="K5" t="s">
        <v>29</v>
      </c>
      <c r="L5" t="s">
        <v>29</v>
      </c>
      <c r="M5" t="s">
        <v>29</v>
      </c>
      <c r="N5" s="10"/>
      <c r="O5" s="12"/>
      <c r="P5" s="12"/>
      <c r="Q5">
        <v>1</v>
      </c>
      <c r="R5" t="s">
        <v>29</v>
      </c>
      <c r="S5" t="s">
        <v>29</v>
      </c>
      <c r="T5" t="s">
        <v>29</v>
      </c>
      <c r="U5" t="s">
        <v>29</v>
      </c>
      <c r="W5">
        <v>2544.3618950156952</v>
      </c>
      <c r="X5">
        <v>22699.599479762514</v>
      </c>
      <c r="Y5">
        <v>22680.052625071254</v>
      </c>
      <c r="Z5">
        <v>22660.515665304665</v>
      </c>
      <c r="AA5">
        <v>22641.04389566508</v>
      </c>
      <c r="AD5">
        <v>1</v>
      </c>
      <c r="AE5" t="s">
        <v>29</v>
      </c>
      <c r="AF5" t="s">
        <v>29</v>
      </c>
      <c r="AG5" t="s">
        <v>29</v>
      </c>
      <c r="AH5" t="s">
        <v>29</v>
      </c>
      <c r="AJ5">
        <v>2534.5123174940068</v>
      </c>
      <c r="AK5">
        <v>22602.548855945322</v>
      </c>
      <c r="AL5">
        <v>22583.038447715502</v>
      </c>
      <c r="AM5">
        <v>22563.572651755821</v>
      </c>
      <c r="AN5">
        <v>22544.133167419124</v>
      </c>
      <c r="AQ5">
        <v>1</v>
      </c>
      <c r="AR5" t="s">
        <v>29</v>
      </c>
      <c r="AS5" t="s">
        <v>29</v>
      </c>
      <c r="AT5" t="s">
        <v>29</v>
      </c>
      <c r="AU5" t="s">
        <v>29</v>
      </c>
      <c r="AW5">
        <v>2524.6699650341802</v>
      </c>
      <c r="AX5">
        <v>22505.605842396479</v>
      </c>
      <c r="AY5">
        <v>22486.166545772048</v>
      </c>
      <c r="AZ5">
        <v>22466.733011432687</v>
      </c>
      <c r="BA5">
        <v>22447.345083431112</v>
      </c>
      <c r="BD5">
        <v>1</v>
      </c>
      <c r="BE5" t="s">
        <v>29</v>
      </c>
      <c r="BF5" t="s">
        <v>29</v>
      </c>
      <c r="BG5" t="s">
        <v>29</v>
      </c>
      <c r="BH5" t="s">
        <v>29</v>
      </c>
      <c r="BJ5">
        <v>2514.8308904106689</v>
      </c>
      <c r="BK5">
        <v>22408.766202073344</v>
      </c>
      <c r="BL5">
        <v>22389.359156325019</v>
      </c>
      <c r="BM5">
        <v>22369.977161150779</v>
      </c>
      <c r="BN5">
        <v>22350.65480099916</v>
      </c>
      <c r="BQ5">
        <v>1</v>
      </c>
      <c r="BR5" t="s">
        <v>29</v>
      </c>
      <c r="BS5" t="s">
        <v>29</v>
      </c>
      <c r="BT5" t="s">
        <v>29</v>
      </c>
      <c r="BU5" t="s">
        <v>29</v>
      </c>
      <c r="BW5">
        <v>2495.1698816150247</v>
      </c>
      <c r="BX5">
        <v>22215.371546178147</v>
      </c>
      <c r="BY5">
        <v>22196.081500689193</v>
      </c>
      <c r="BZ5">
        <v>22176.85617229217</v>
      </c>
      <c r="CA5">
        <v>22157.718477905244</v>
      </c>
      <c r="CD5">
        <v>1</v>
      </c>
      <c r="CE5" t="s">
        <v>29</v>
      </c>
      <c r="CF5" t="s">
        <v>29</v>
      </c>
      <c r="CG5" t="s">
        <v>29</v>
      </c>
      <c r="CH5" t="s">
        <v>29</v>
      </c>
      <c r="CJ5">
        <v>2485.3519828881481</v>
      </c>
      <c r="CK5">
        <v>22118.889362932827</v>
      </c>
      <c r="CL5">
        <v>22099.690365277984</v>
      </c>
      <c r="CM5">
        <v>22080.558418805482</v>
      </c>
      <c r="CN5">
        <v>22061.492021062357</v>
      </c>
      <c r="CQ5">
        <v>1</v>
      </c>
      <c r="CR5" t="s">
        <v>29</v>
      </c>
      <c r="CS5" t="s">
        <v>29</v>
      </c>
      <c r="CT5" t="s">
        <v>29</v>
      </c>
      <c r="CU5" t="s">
        <v>29</v>
      </c>
      <c r="CW5">
        <v>2475.543595557459</v>
      </c>
      <c r="CX5">
        <v>22022.591609446139</v>
      </c>
      <c r="CY5">
        <v>22003.485903249162</v>
      </c>
      <c r="CZ5">
        <v>21984.425184349606</v>
      </c>
      <c r="DA5">
        <v>21965.400573787399</v>
      </c>
      <c r="DD5">
        <v>1</v>
      </c>
      <c r="DE5" t="s">
        <v>29</v>
      </c>
      <c r="DF5" t="s">
        <v>29</v>
      </c>
      <c r="DG5" t="s">
        <v>29</v>
      </c>
      <c r="DH5" t="s">
        <v>29</v>
      </c>
      <c r="DJ5">
        <v>2465.7424701313566</v>
      </c>
      <c r="DK5">
        <v>21926.458374990263</v>
      </c>
      <c r="DL5">
        <v>21907.423843630979</v>
      </c>
      <c r="DM5">
        <v>21888.404880974071</v>
      </c>
      <c r="DN5">
        <v>21869.435556118369</v>
      </c>
    </row>
    <row r="6" spans="1:119" x14ac:dyDescent="0.35">
      <c r="A6">
        <v>1947.04</v>
      </c>
      <c r="B6" s="2">
        <v>2055.1030000000001</v>
      </c>
      <c r="C6">
        <f t="shared" si="0"/>
        <v>7.6280812473287885</v>
      </c>
      <c r="E6" t="s">
        <v>29</v>
      </c>
      <c r="F6" t="s">
        <v>29</v>
      </c>
      <c r="G6" t="s">
        <v>29</v>
      </c>
      <c r="H6" t="s">
        <v>29</v>
      </c>
      <c r="I6" s="14" t="s">
        <v>29</v>
      </c>
      <c r="J6" t="s">
        <v>29</v>
      </c>
      <c r="K6" t="s">
        <v>29</v>
      </c>
      <c r="L6" t="s">
        <v>29</v>
      </c>
      <c r="M6" t="s">
        <v>29</v>
      </c>
      <c r="N6" s="10"/>
      <c r="O6" s="12"/>
      <c r="P6" s="12"/>
      <c r="Q6">
        <v>1</v>
      </c>
      <c r="R6" t="s">
        <v>29</v>
      </c>
      <c r="S6" t="s">
        <v>29</v>
      </c>
      <c r="T6" t="s">
        <v>29</v>
      </c>
      <c r="U6" t="s">
        <v>29</v>
      </c>
      <c r="W6">
        <v>2542.1269448349826</v>
      </c>
      <c r="X6">
        <v>22680.03619041311</v>
      </c>
      <c r="Y6">
        <v>22660.515665304665</v>
      </c>
      <c r="Z6">
        <v>22641.020997257445</v>
      </c>
      <c r="AA6">
        <v>22621.575535985863</v>
      </c>
      <c r="AD6">
        <v>1</v>
      </c>
      <c r="AE6" t="s">
        <v>29</v>
      </c>
      <c r="AF6" t="s">
        <v>29</v>
      </c>
      <c r="AG6" t="s">
        <v>29</v>
      </c>
      <c r="AH6" t="s">
        <v>29</v>
      </c>
      <c r="AJ6">
        <v>2532.2845923751561</v>
      </c>
      <c r="AK6">
        <v>22583.056757137776</v>
      </c>
      <c r="AL6">
        <v>22563.572651755821</v>
      </c>
      <c r="AM6">
        <v>22544.149095313991</v>
      </c>
      <c r="AN6">
        <v>22524.735895662729</v>
      </c>
      <c r="AQ6">
        <v>1</v>
      </c>
      <c r="AR6" t="s">
        <v>29</v>
      </c>
      <c r="AS6" t="s">
        <v>29</v>
      </c>
      <c r="AT6" t="s">
        <v>29</v>
      </c>
      <c r="AU6" t="s">
        <v>29</v>
      </c>
      <c r="AW6">
        <v>2522.4455177516447</v>
      </c>
      <c r="AX6">
        <v>22486.146028891821</v>
      </c>
      <c r="AY6">
        <v>22466.733011432687</v>
      </c>
      <c r="AZ6">
        <v>22447.341705866962</v>
      </c>
      <c r="BA6">
        <v>22427.98004538082</v>
      </c>
      <c r="BD6">
        <v>1</v>
      </c>
      <c r="BE6" t="s">
        <v>29</v>
      </c>
      <c r="BF6" t="s">
        <v>29</v>
      </c>
      <c r="BG6" t="s">
        <v>29</v>
      </c>
      <c r="BH6" t="s">
        <v>29</v>
      </c>
      <c r="BJ6">
        <v>2512.6116813407793</v>
      </c>
      <c r="BK6">
        <v>22389.357944903808</v>
      </c>
      <c r="BL6">
        <v>22369.977161150779</v>
      </c>
      <c r="BM6">
        <v>22350.637367311298</v>
      </c>
      <c r="BN6">
        <v>22331.341239767531</v>
      </c>
      <c r="BQ6">
        <v>1</v>
      </c>
      <c r="BR6" t="s">
        <v>29</v>
      </c>
      <c r="BS6" t="s">
        <v>29</v>
      </c>
      <c r="BT6" t="s">
        <v>29</v>
      </c>
      <c r="BU6" t="s">
        <v>29</v>
      </c>
      <c r="BW6">
        <v>2492.9666102291239</v>
      </c>
      <c r="BX6">
        <v>22196.120052493305</v>
      </c>
      <c r="BY6">
        <v>22176.85617229217</v>
      </c>
      <c r="BZ6">
        <v>22157.672914819927</v>
      </c>
      <c r="CA6">
        <v>22138.561303035523</v>
      </c>
      <c r="CD6">
        <v>1</v>
      </c>
      <c r="CE6" t="s">
        <v>29</v>
      </c>
      <c r="CF6" t="s">
        <v>29</v>
      </c>
      <c r="CG6" t="s">
        <v>29</v>
      </c>
      <c r="CH6" t="s">
        <v>29</v>
      </c>
      <c r="CJ6">
        <v>2483.1582228984348</v>
      </c>
      <c r="CK6">
        <v>22099.73133937794</v>
      </c>
      <c r="CL6">
        <v>22080.558418805482</v>
      </c>
      <c r="CM6">
        <v>22061.468452791105</v>
      </c>
      <c r="CN6">
        <v>22042.428068579648</v>
      </c>
      <c r="CQ6">
        <v>1</v>
      </c>
      <c r="CR6" t="s">
        <v>29</v>
      </c>
      <c r="CS6" t="s">
        <v>29</v>
      </c>
      <c r="CT6" t="s">
        <v>29</v>
      </c>
      <c r="CU6" t="s">
        <v>29</v>
      </c>
      <c r="CW6">
        <v>2473.3570974723325</v>
      </c>
      <c r="CX6">
        <v>22003.504882535053</v>
      </c>
      <c r="CY6">
        <v>21984.425184349606</v>
      </c>
      <c r="CZ6">
        <v>21965.406393172922</v>
      </c>
      <c r="DA6">
        <v>21946.407765204112</v>
      </c>
      <c r="DD6">
        <v>1</v>
      </c>
      <c r="DE6" t="s">
        <v>29</v>
      </c>
      <c r="DF6" t="s">
        <v>29</v>
      </c>
      <c r="DG6" t="s">
        <v>29</v>
      </c>
      <c r="DH6" t="s">
        <v>29</v>
      </c>
      <c r="DJ6">
        <v>2463.5602323980606</v>
      </c>
      <c r="DK6">
        <v>21907.413435260096</v>
      </c>
      <c r="DL6">
        <v>21888.404880974071</v>
      </c>
      <c r="DM6">
        <v>21869.427827889438</v>
      </c>
      <c r="DN6">
        <v>21850.484461595552</v>
      </c>
    </row>
    <row r="7" spans="1:119" x14ac:dyDescent="0.35">
      <c r="A7">
        <v>1948.01</v>
      </c>
      <c r="B7" s="2">
        <v>2086.0169999999998</v>
      </c>
      <c r="C7">
        <f t="shared" si="0"/>
        <v>7.6430117850960624</v>
      </c>
      <c r="E7" t="s">
        <v>29</v>
      </c>
      <c r="F7" t="s">
        <v>29</v>
      </c>
      <c r="G7" t="s">
        <v>29</v>
      </c>
      <c r="H7" t="s">
        <v>29</v>
      </c>
      <c r="I7" s="14" t="s">
        <v>29</v>
      </c>
      <c r="J7" t="s">
        <v>29</v>
      </c>
      <c r="K7" t="s">
        <v>29</v>
      </c>
      <c r="L7" t="s">
        <v>29</v>
      </c>
      <c r="M7" t="s">
        <v>29</v>
      </c>
      <c r="N7" s="10"/>
      <c r="O7" s="12"/>
      <c r="P7" s="12"/>
      <c r="Q7">
        <v>1</v>
      </c>
      <c r="R7">
        <f>C3</f>
        <v>7.6172978180970468</v>
      </c>
      <c r="S7" t="s">
        <v>29</v>
      </c>
      <c r="T7" t="s">
        <v>29</v>
      </c>
      <c r="U7" t="s">
        <v>29</v>
      </c>
      <c r="W7">
        <v>2539.9018901932532</v>
      </c>
      <c r="X7">
        <v>22660.541358861334</v>
      </c>
      <c r="Y7">
        <v>22641.04389566508</v>
      </c>
      <c r="Z7">
        <v>22621.575535985863</v>
      </c>
      <c r="AA7">
        <v>22602.172321363574</v>
      </c>
      <c r="AD7">
        <v>1</v>
      </c>
      <c r="AE7" t="s">
        <v>29</v>
      </c>
      <c r="AF7" t="s">
        <v>29</v>
      </c>
      <c r="AG7" t="s">
        <v>29</v>
      </c>
      <c r="AH7" t="s">
        <v>29</v>
      </c>
      <c r="AJ7">
        <v>2530.0628155697418</v>
      </c>
      <c r="AK7">
        <v>22563.594223017888</v>
      </c>
      <c r="AL7">
        <v>22544.133167419124</v>
      </c>
      <c r="AM7">
        <v>22524.735895662729</v>
      </c>
      <c r="AN7">
        <v>22505.364931916545</v>
      </c>
      <c r="AQ7">
        <v>1</v>
      </c>
      <c r="AR7" t="s">
        <v>29</v>
      </c>
      <c r="AS7" t="s">
        <v>29</v>
      </c>
      <c r="AT7" t="s">
        <v>29</v>
      </c>
      <c r="AU7" t="s">
        <v>29</v>
      </c>
      <c r="AW7">
        <v>2520.2289791588764</v>
      </c>
      <c r="AX7">
        <v>22466.735088953465</v>
      </c>
      <c r="AY7">
        <v>22447.345083431112</v>
      </c>
      <c r="AZ7">
        <v>22427.98004538082</v>
      </c>
      <c r="BA7">
        <v>22408.660593360881</v>
      </c>
      <c r="BD7">
        <v>1</v>
      </c>
      <c r="BE7" t="s">
        <v>29</v>
      </c>
      <c r="BF7" t="s">
        <v>29</v>
      </c>
      <c r="BG7" t="s">
        <v>29</v>
      </c>
      <c r="BH7" t="s">
        <v>29</v>
      </c>
      <c r="BJ7">
        <v>2510.4018067740976</v>
      </c>
      <c r="BK7">
        <v>22370.012594658998</v>
      </c>
      <c r="BL7">
        <v>22350.65480099916</v>
      </c>
      <c r="BM7">
        <v>22331.341239767531</v>
      </c>
      <c r="BN7">
        <v>22312.087276280719</v>
      </c>
      <c r="BQ7">
        <v>1</v>
      </c>
      <c r="BR7" t="s">
        <v>29</v>
      </c>
      <c r="BS7" t="s">
        <v>29</v>
      </c>
      <c r="BT7" t="s">
        <v>29</v>
      </c>
      <c r="BU7" t="s">
        <v>29</v>
      </c>
      <c r="BW7">
        <v>2490.7755207165319</v>
      </c>
      <c r="BX7">
        <v>22176.959479974779</v>
      </c>
      <c r="BY7">
        <v>22157.718477905244</v>
      </c>
      <c r="BZ7">
        <v>22138.561303035523</v>
      </c>
      <c r="CA7">
        <v>22119.491678840688</v>
      </c>
      <c r="CD7">
        <v>1</v>
      </c>
      <c r="CE7" t="s">
        <v>29</v>
      </c>
      <c r="CF7" t="s">
        <v>29</v>
      </c>
      <c r="CG7" t="s">
        <v>29</v>
      </c>
      <c r="CH7" t="s">
        <v>29</v>
      </c>
      <c r="CJ7">
        <v>2480.9743952904296</v>
      </c>
      <c r="CK7">
        <v>22080.642130847635</v>
      </c>
      <c r="CL7">
        <v>22061.492021062357</v>
      </c>
      <c r="CM7">
        <v>22042.428068579648</v>
      </c>
      <c r="CN7">
        <v>22023.429619222505</v>
      </c>
      <c r="CQ7">
        <v>1</v>
      </c>
      <c r="CR7" t="s">
        <v>29</v>
      </c>
      <c r="CS7" t="s">
        <v>29</v>
      </c>
      <c r="CT7" t="s">
        <v>29</v>
      </c>
      <c r="CU7" t="s">
        <v>29</v>
      </c>
      <c r="CW7">
        <v>2471.1775302161577</v>
      </c>
      <c r="CX7">
        <v>21984.457501707559</v>
      </c>
      <c r="CY7">
        <v>21965.400573787399</v>
      </c>
      <c r="CZ7">
        <v>21946.407765204112</v>
      </c>
      <c r="DA7">
        <v>21927.451053939021</v>
      </c>
      <c r="DD7">
        <v>1</v>
      </c>
      <c r="DE7" t="s">
        <v>29</v>
      </c>
      <c r="DF7" t="s">
        <v>29</v>
      </c>
      <c r="DG7" t="s">
        <v>29</v>
      </c>
      <c r="DH7" t="s">
        <v>29</v>
      </c>
      <c r="DJ7">
        <v>2461.3863058927286</v>
      </c>
      <c r="DK7">
        <v>21888.421381101703</v>
      </c>
      <c r="DL7">
        <v>21869.435556118369</v>
      </c>
      <c r="DM7">
        <v>21850.484461595552</v>
      </c>
      <c r="DN7">
        <v>21831.582980187311</v>
      </c>
    </row>
    <row r="8" spans="1:119" x14ac:dyDescent="0.35">
      <c r="A8">
        <v>1948.02</v>
      </c>
      <c r="B8" s="2">
        <v>2120.4499999999998</v>
      </c>
      <c r="C8">
        <f t="shared" si="0"/>
        <v>7.6593836092921537</v>
      </c>
      <c r="E8" t="s">
        <v>29</v>
      </c>
      <c r="F8" t="s">
        <v>29</v>
      </c>
      <c r="G8" t="s">
        <v>29</v>
      </c>
      <c r="H8" t="s">
        <v>29</v>
      </c>
      <c r="I8" s="14" t="s">
        <v>29</v>
      </c>
      <c r="J8" t="s">
        <v>29</v>
      </c>
      <c r="K8" t="s">
        <v>29</v>
      </c>
      <c r="L8" t="s">
        <v>29</v>
      </c>
      <c r="M8" t="s">
        <v>29</v>
      </c>
      <c r="N8" s="10"/>
      <c r="O8" s="12"/>
      <c r="P8" s="12"/>
      <c r="Q8">
        <v>1</v>
      </c>
      <c r="R8">
        <f t="shared" ref="R8:R71" si="1">C4</f>
        <v>7.6146273409762424</v>
      </c>
      <c r="S8">
        <f>C3</f>
        <v>7.6172978180970468</v>
      </c>
      <c r="T8" t="s">
        <v>29</v>
      </c>
      <c r="U8" t="s">
        <v>29</v>
      </c>
      <c r="AD8">
        <v>1</v>
      </c>
      <c r="AE8">
        <f>C3</f>
        <v>7.6172978180970468</v>
      </c>
      <c r="AF8" t="s">
        <v>29</v>
      </c>
      <c r="AG8" t="s">
        <v>29</v>
      </c>
      <c r="AH8" t="s">
        <v>29</v>
      </c>
      <c r="AQ8">
        <v>1</v>
      </c>
      <c r="AR8" t="s">
        <v>29</v>
      </c>
      <c r="AS8" t="s">
        <v>29</v>
      </c>
      <c r="AT8" t="s">
        <v>29</v>
      </c>
      <c r="AU8" t="s">
        <v>29</v>
      </c>
      <c r="BD8">
        <v>1</v>
      </c>
      <c r="BE8" t="s">
        <v>29</v>
      </c>
      <c r="BF8" t="s">
        <v>29</v>
      </c>
      <c r="BG8" t="s">
        <v>29</v>
      </c>
      <c r="BH8" t="s">
        <v>29</v>
      </c>
      <c r="BQ8">
        <v>1</v>
      </c>
      <c r="BR8" t="s">
        <v>29</v>
      </c>
      <c r="BS8" t="s">
        <v>29</v>
      </c>
      <c r="BT8" t="s">
        <v>29</v>
      </c>
      <c r="BU8" t="s">
        <v>29</v>
      </c>
      <c r="CD8">
        <v>1</v>
      </c>
      <c r="CE8" t="s">
        <v>29</v>
      </c>
      <c r="CF8" t="s">
        <v>29</v>
      </c>
      <c r="CG8" t="s">
        <v>29</v>
      </c>
      <c r="CH8" t="s">
        <v>29</v>
      </c>
      <c r="CQ8">
        <v>1</v>
      </c>
      <c r="CR8" t="s">
        <v>29</v>
      </c>
      <c r="CS8" t="s">
        <v>29</v>
      </c>
      <c r="CT8" t="s">
        <v>29</v>
      </c>
      <c r="CU8" t="s">
        <v>29</v>
      </c>
      <c r="DD8">
        <v>1</v>
      </c>
      <c r="DE8" t="s">
        <v>29</v>
      </c>
      <c r="DF8" t="s">
        <v>29</v>
      </c>
      <c r="DG8" t="s">
        <v>29</v>
      </c>
      <c r="DH8" t="s">
        <v>29</v>
      </c>
    </row>
    <row r="9" spans="1:119" x14ac:dyDescent="0.35">
      <c r="A9">
        <v>1948.03</v>
      </c>
      <c r="B9" s="2">
        <v>2132.598</v>
      </c>
      <c r="C9">
        <f t="shared" si="0"/>
        <v>7.6650962337612629</v>
      </c>
      <c r="E9" t="s">
        <v>29</v>
      </c>
      <c r="F9" t="s">
        <v>29</v>
      </c>
      <c r="G9" t="s">
        <v>29</v>
      </c>
      <c r="H9" t="s">
        <v>29</v>
      </c>
      <c r="I9" s="14" t="s">
        <v>29</v>
      </c>
      <c r="J9" t="s">
        <v>29</v>
      </c>
      <c r="K9" t="s">
        <v>29</v>
      </c>
      <c r="L9" t="s">
        <v>29</v>
      </c>
      <c r="M9" t="s">
        <v>29</v>
      </c>
      <c r="N9" s="10"/>
      <c r="O9" s="12"/>
      <c r="P9" s="12"/>
      <c r="Q9">
        <v>1</v>
      </c>
      <c r="R9">
        <f t="shared" si="1"/>
        <v>7.6125602427595478</v>
      </c>
      <c r="S9">
        <f t="shared" ref="S9:S72" si="2">C4</f>
        <v>7.6146273409762424</v>
      </c>
      <c r="T9">
        <f>C3</f>
        <v>7.6172978180970468</v>
      </c>
      <c r="U9" t="s">
        <v>29</v>
      </c>
      <c r="W9" s="3" t="s">
        <v>14</v>
      </c>
      <c r="AD9">
        <v>1</v>
      </c>
      <c r="AE9">
        <f t="shared" ref="AE9:AE72" si="3">C4</f>
        <v>7.6146273409762424</v>
      </c>
      <c r="AF9">
        <f>C3</f>
        <v>7.6172978180970468</v>
      </c>
      <c r="AG9" t="s">
        <v>29</v>
      </c>
      <c r="AH9" t="s">
        <v>29</v>
      </c>
      <c r="AJ9" s="3" t="s">
        <v>14</v>
      </c>
      <c r="AQ9">
        <v>1</v>
      </c>
      <c r="AR9">
        <f>C3</f>
        <v>7.6172978180970468</v>
      </c>
      <c r="AS9" t="s">
        <v>29</v>
      </c>
      <c r="AT9" t="s">
        <v>29</v>
      </c>
      <c r="AU9" t="s">
        <v>29</v>
      </c>
      <c r="AW9" s="3" t="s">
        <v>14</v>
      </c>
      <c r="BD9">
        <v>1</v>
      </c>
      <c r="BE9" t="s">
        <v>29</v>
      </c>
      <c r="BF9" t="s">
        <v>29</v>
      </c>
      <c r="BG9" t="s">
        <v>29</v>
      </c>
      <c r="BH9" t="s">
        <v>29</v>
      </c>
      <c r="BJ9" s="3" t="s">
        <v>14</v>
      </c>
      <c r="BQ9">
        <v>1</v>
      </c>
      <c r="BR9" t="s">
        <v>29</v>
      </c>
      <c r="BS9" t="s">
        <v>29</v>
      </c>
      <c r="BT9" t="s">
        <v>29</v>
      </c>
      <c r="BU9" t="s">
        <v>29</v>
      </c>
      <c r="BW9" s="3" t="s">
        <v>14</v>
      </c>
      <c r="CD9">
        <v>1</v>
      </c>
      <c r="CE9" t="s">
        <v>29</v>
      </c>
      <c r="CF9" t="s">
        <v>29</v>
      </c>
      <c r="CG9" t="s">
        <v>29</v>
      </c>
      <c r="CH9" t="s">
        <v>29</v>
      </c>
      <c r="CJ9" s="3" t="s">
        <v>14</v>
      </c>
      <c r="CQ9">
        <v>1</v>
      </c>
      <c r="CR9" t="s">
        <v>29</v>
      </c>
      <c r="CS9" t="s">
        <v>29</v>
      </c>
      <c r="CT9" t="s">
        <v>29</v>
      </c>
      <c r="CU9" t="s">
        <v>29</v>
      </c>
      <c r="CW9" s="3" t="s">
        <v>14</v>
      </c>
      <c r="DD9">
        <v>1</v>
      </c>
      <c r="DE9" t="s">
        <v>29</v>
      </c>
      <c r="DF9" t="s">
        <v>29</v>
      </c>
      <c r="DG9" t="s">
        <v>29</v>
      </c>
      <c r="DH9" t="s">
        <v>29</v>
      </c>
      <c r="DJ9" s="3" t="s">
        <v>14</v>
      </c>
    </row>
    <row r="10" spans="1:119" x14ac:dyDescent="0.35">
      <c r="A10">
        <v>1948.04</v>
      </c>
      <c r="B10" s="2">
        <v>2134.9810000000002</v>
      </c>
      <c r="C10">
        <f t="shared" si="0"/>
        <v>7.6662130263257025</v>
      </c>
      <c r="E10">
        <f>(C10-AB10)*100</f>
        <v>-1.5370086274773875</v>
      </c>
      <c r="F10" t="s">
        <v>29</v>
      </c>
      <c r="G10" t="s">
        <v>29</v>
      </c>
      <c r="H10" t="s">
        <v>29</v>
      </c>
      <c r="I10" s="14" t="s">
        <v>29</v>
      </c>
      <c r="J10" t="s">
        <v>29</v>
      </c>
      <c r="K10" t="s">
        <v>29</v>
      </c>
      <c r="L10" t="s">
        <v>29</v>
      </c>
      <c r="M10" t="s">
        <v>29</v>
      </c>
      <c r="N10" s="10"/>
      <c r="O10" s="12"/>
      <c r="P10" s="12"/>
      <c r="Q10">
        <v>1</v>
      </c>
      <c r="R10">
        <f t="shared" si="1"/>
        <v>7.6280812473287885</v>
      </c>
      <c r="S10">
        <f t="shared" si="2"/>
        <v>7.6125602427595478</v>
      </c>
      <c r="T10">
        <f t="shared" ref="T10:T73" si="4">C4</f>
        <v>7.6146273409762424</v>
      </c>
      <c r="U10">
        <f>C3</f>
        <v>7.6172978180970468</v>
      </c>
      <c r="W10">
        <f t="array" ref="W10:W14">MMULT('NR QW'!A1:KA5,'QW JBES'!C10:C296)</f>
        <v>2555.3423351833685</v>
      </c>
      <c r="AB10">
        <f t="array" ref="AB10:AB296">MMULT(Q10:U296,W17:W21)</f>
        <v>7.6815831126004763</v>
      </c>
      <c r="AD10">
        <v>1</v>
      </c>
      <c r="AE10">
        <f t="shared" si="3"/>
        <v>7.6125602427595478</v>
      </c>
      <c r="AF10">
        <f t="shared" ref="AF10:AF73" si="5">C4</f>
        <v>7.6146273409762424</v>
      </c>
      <c r="AG10">
        <f>C3</f>
        <v>7.6172978180970468</v>
      </c>
      <c r="AH10" t="s">
        <v>29</v>
      </c>
      <c r="AJ10">
        <f t="array" ref="AJ10:AJ14">MMULT('NR QW'!A7:JZ11,'QW JBES'!C11:C296)</f>
        <v>2547.6761221570428</v>
      </c>
      <c r="AQ10">
        <v>1</v>
      </c>
      <c r="AR10">
        <f t="shared" ref="AR10:AR73" si="6">C4</f>
        <v>7.6146273409762424</v>
      </c>
      <c r="AS10">
        <f>C3</f>
        <v>7.6172978180970468</v>
      </c>
      <c r="AT10" t="s">
        <v>29</v>
      </c>
      <c r="AU10" t="s">
        <v>29</v>
      </c>
      <c r="AW10">
        <f t="array" ref="AW10:AW14">MMULT('NR QW'!A13:JY17,'QW JBES'!C12:C296)</f>
        <v>2540.023784463187</v>
      </c>
      <c r="BD10">
        <v>1</v>
      </c>
      <c r="BE10">
        <f>C3</f>
        <v>7.6172978180970468</v>
      </c>
      <c r="BF10" t="s">
        <v>29</v>
      </c>
      <c r="BG10" t="s">
        <v>29</v>
      </c>
      <c r="BH10" t="s">
        <v>29</v>
      </c>
      <c r="BJ10">
        <f t="array" ref="BJ10:BJ14">MMULT('NR QW'!A19:JX23,'QW JBES'!C13:C296)</f>
        <v>2532.3748635657507</v>
      </c>
      <c r="BQ10">
        <v>1</v>
      </c>
      <c r="BR10" t="s">
        <v>29</v>
      </c>
      <c r="BS10" t="s">
        <v>29</v>
      </c>
      <c r="BT10" t="s">
        <v>29</v>
      </c>
      <c r="BU10" t="s">
        <v>29</v>
      </c>
      <c r="BW10">
        <f t="array" ref="BW10:BW14">MMULT('NR QW'!A25:JV29,'QW JBES'!C15:C296)</f>
        <v>2517.0649074891894</v>
      </c>
      <c r="CD10">
        <v>1</v>
      </c>
      <c r="CE10" t="s">
        <v>29</v>
      </c>
      <c r="CF10" t="s">
        <v>29</v>
      </c>
      <c r="CG10" t="s">
        <v>29</v>
      </c>
      <c r="CH10" t="s">
        <v>29</v>
      </c>
      <c r="CJ10">
        <f t="array" ref="CJ10:CJ14">MMULT('NR QW'!A31:JU35,'QW JBES'!C16:C296)</f>
        <v>2509.3755949646115</v>
      </c>
      <c r="CQ10">
        <v>1</v>
      </c>
      <c r="CR10" t="s">
        <v>29</v>
      </c>
      <c r="CS10" t="s">
        <v>29</v>
      </c>
      <c r="CT10" t="s">
        <v>29</v>
      </c>
      <c r="CU10" t="s">
        <v>29</v>
      </c>
      <c r="CW10">
        <f t="array" ref="CW10:CW14">MMULT('NR QW'!A37:JT41,'QW JBES'!C17:C296)</f>
        <v>2501.6562399158361</v>
      </c>
      <c r="DD10">
        <v>1</v>
      </c>
      <c r="DE10" t="s">
        <v>29</v>
      </c>
      <c r="DF10" t="s">
        <v>29</v>
      </c>
      <c r="DG10" t="s">
        <v>29</v>
      </c>
      <c r="DH10" t="s">
        <v>29</v>
      </c>
      <c r="DJ10">
        <f t="array" ref="DJ10:DJ14">MMULT('NR QW'!A43:JS47,'QW JBES'!C18:C296)</f>
        <v>2493.8989689519449</v>
      </c>
    </row>
    <row r="11" spans="1:119" x14ac:dyDescent="0.35">
      <c r="A11">
        <v>1949.01</v>
      </c>
      <c r="B11" s="2">
        <v>2105.5619999999999</v>
      </c>
      <c r="C11">
        <f t="shared" si="0"/>
        <v>7.6523376938556851</v>
      </c>
      <c r="E11">
        <f t="shared" ref="E11:E74" si="7">(C11-AB11)*100</f>
        <v>-4.143174893539836</v>
      </c>
      <c r="F11">
        <f>(C11-AO11)*100</f>
        <v>-3.9691876314781993</v>
      </c>
      <c r="G11" t="s">
        <v>29</v>
      </c>
      <c r="H11" t="s">
        <v>29</v>
      </c>
      <c r="I11" s="14" t="s">
        <v>29</v>
      </c>
      <c r="J11" t="s">
        <v>29</v>
      </c>
      <c r="K11" t="s">
        <v>29</v>
      </c>
      <c r="L11" t="s">
        <v>29</v>
      </c>
      <c r="M11" t="s">
        <v>29</v>
      </c>
      <c r="N11" s="10"/>
      <c r="O11" s="12"/>
      <c r="P11" s="12"/>
      <c r="Q11">
        <v>1</v>
      </c>
      <c r="R11">
        <f t="shared" si="1"/>
        <v>7.6430117850960624</v>
      </c>
      <c r="S11">
        <f t="shared" si="2"/>
        <v>7.6280812473287885</v>
      </c>
      <c r="T11">
        <f t="shared" si="4"/>
        <v>7.6125602427595478</v>
      </c>
      <c r="U11">
        <f t="shared" ref="U11:U74" si="8">C4</f>
        <v>7.6146273409762424</v>
      </c>
      <c r="W11">
        <v>22795.359594758822</v>
      </c>
      <c r="AB11">
        <v>7.6937694427910834</v>
      </c>
      <c r="AD11">
        <v>1</v>
      </c>
      <c r="AE11">
        <f t="shared" si="3"/>
        <v>7.6280812473287885</v>
      </c>
      <c r="AF11">
        <f t="shared" si="5"/>
        <v>7.6125602427595478</v>
      </c>
      <c r="AG11">
        <f t="shared" ref="AG11:AG74" si="9">C4</f>
        <v>7.6146273409762424</v>
      </c>
      <c r="AH11">
        <f>C3</f>
        <v>7.6172978180970468</v>
      </c>
      <c r="AJ11">
        <v>22717.328209643161</v>
      </c>
      <c r="AO11">
        <f t="array" ref="AO11:AO296">MMULT(AD11:AH296,AJ17:AJ21)</f>
        <v>7.6920295701704671</v>
      </c>
      <c r="AQ11">
        <v>1</v>
      </c>
      <c r="AR11">
        <f t="shared" si="6"/>
        <v>7.6125602427595478</v>
      </c>
      <c r="AS11">
        <f t="shared" ref="AS11:AS74" si="10">C4</f>
        <v>7.6146273409762424</v>
      </c>
      <c r="AT11">
        <f>C3</f>
        <v>7.6172978180970468</v>
      </c>
      <c r="AU11" t="s">
        <v>29</v>
      </c>
      <c r="AW11">
        <v>22639.425273622001</v>
      </c>
      <c r="BD11">
        <v>1</v>
      </c>
      <c r="BE11">
        <f t="shared" ref="BE11:BE74" si="11">C4</f>
        <v>7.6146273409762424</v>
      </c>
      <c r="BF11">
        <f>C3</f>
        <v>7.6172978180970468</v>
      </c>
      <c r="BG11" t="s">
        <v>29</v>
      </c>
      <c r="BH11" t="s">
        <v>29</v>
      </c>
      <c r="BJ11">
        <v>22561.602936406136</v>
      </c>
      <c r="BQ11">
        <v>1</v>
      </c>
      <c r="BR11" t="s">
        <v>29</v>
      </c>
      <c r="BS11" t="s">
        <v>29</v>
      </c>
      <c r="BT11" t="s">
        <v>29</v>
      </c>
      <c r="BU11" t="s">
        <v>29</v>
      </c>
      <c r="BW11">
        <v>22405.93416798838</v>
      </c>
      <c r="CD11">
        <v>1</v>
      </c>
      <c r="CE11" t="s">
        <v>29</v>
      </c>
      <c r="CF11" t="s">
        <v>29</v>
      </c>
      <c r="CG11" t="s">
        <v>29</v>
      </c>
      <c r="CH11" t="s">
        <v>29</v>
      </c>
      <c r="CJ11">
        <v>22327.902720709117</v>
      </c>
      <c r="CQ11">
        <v>1</v>
      </c>
      <c r="CR11" t="s">
        <v>29</v>
      </c>
      <c r="CS11" t="s">
        <v>29</v>
      </c>
      <c r="CT11" t="s">
        <v>29</v>
      </c>
      <c r="CU11" t="s">
        <v>29</v>
      </c>
      <c r="CW11">
        <v>22249.714414569979</v>
      </c>
      <c r="DD11">
        <v>1</v>
      </c>
      <c r="DE11" t="s">
        <v>29</v>
      </c>
      <c r="DF11" t="s">
        <v>29</v>
      </c>
      <c r="DG11" t="s">
        <v>29</v>
      </c>
      <c r="DH11" t="s">
        <v>29</v>
      </c>
      <c r="DJ11">
        <v>22171.313118482329</v>
      </c>
    </row>
    <row r="12" spans="1:119" x14ac:dyDescent="0.35">
      <c r="A12">
        <v>1949.02</v>
      </c>
      <c r="B12" s="2">
        <v>2098.38</v>
      </c>
      <c r="C12">
        <f t="shared" si="0"/>
        <v>7.6489208974359508</v>
      </c>
      <c r="E12">
        <f t="shared" si="7"/>
        <v>-5.5337056742732038</v>
      </c>
      <c r="F12">
        <f t="shared" ref="F12:F75" si="12">(C12-AO12)*100</f>
        <v>-5.5901972262243582</v>
      </c>
      <c r="G12">
        <f>(C12-BB12)*100</f>
        <v>-5.5517772539538157</v>
      </c>
      <c r="H12" t="s">
        <v>29</v>
      </c>
      <c r="I12" s="14" t="s">
        <v>29</v>
      </c>
      <c r="J12" t="s">
        <v>29</v>
      </c>
      <c r="K12" t="s">
        <v>29</v>
      </c>
      <c r="L12" t="s">
        <v>29</v>
      </c>
      <c r="M12" t="s">
        <v>29</v>
      </c>
      <c r="N12" s="10"/>
      <c r="O12" s="12"/>
      <c r="P12" s="12"/>
      <c r="Q12">
        <v>1</v>
      </c>
      <c r="R12">
        <f t="shared" si="1"/>
        <v>7.6593836092921537</v>
      </c>
      <c r="S12">
        <f t="shared" si="2"/>
        <v>7.6430117850960624</v>
      </c>
      <c r="T12">
        <f t="shared" si="4"/>
        <v>7.6280812473287885</v>
      </c>
      <c r="U12">
        <f t="shared" si="8"/>
        <v>7.6125602427595478</v>
      </c>
      <c r="W12">
        <v>22775.687718139896</v>
      </c>
      <c r="AB12">
        <v>7.7042579541786829</v>
      </c>
      <c r="AD12">
        <v>1</v>
      </c>
      <c r="AE12">
        <f t="shared" si="3"/>
        <v>7.6430117850960624</v>
      </c>
      <c r="AF12">
        <f t="shared" si="5"/>
        <v>7.6280812473287885</v>
      </c>
      <c r="AG12">
        <f t="shared" si="9"/>
        <v>7.6125602427595478</v>
      </c>
      <c r="AH12">
        <f t="shared" ref="AH12:AH75" si="13">C4</f>
        <v>7.6146273409762424</v>
      </c>
      <c r="AJ12">
        <v>22697.679155314414</v>
      </c>
      <c r="AO12">
        <v>7.7048228696981944</v>
      </c>
      <c r="AQ12">
        <v>1</v>
      </c>
      <c r="AR12">
        <f t="shared" si="6"/>
        <v>7.6280812473287885</v>
      </c>
      <c r="AS12">
        <f t="shared" si="10"/>
        <v>7.6125602427595478</v>
      </c>
      <c r="AT12">
        <f t="shared" ref="AT12:AT75" si="14">C4</f>
        <v>7.6146273409762424</v>
      </c>
      <c r="AU12">
        <f>C3</f>
        <v>7.6172978180970468</v>
      </c>
      <c r="AW12">
        <v>22619.830807529972</v>
      </c>
      <c r="BB12">
        <f t="array" ref="BB12:BB296">MMULT(AQ12:AU296,AW17:AW21)</f>
        <v>7.704438669975489</v>
      </c>
      <c r="BD12">
        <v>1</v>
      </c>
      <c r="BE12">
        <f t="shared" si="11"/>
        <v>7.6125602427595478</v>
      </c>
      <c r="BF12">
        <f t="shared" ref="BF12:BF75" si="15">C4</f>
        <v>7.6146273409762424</v>
      </c>
      <c r="BG12">
        <f>C3</f>
        <v>7.6172978180970468</v>
      </c>
      <c r="BH12" t="s">
        <v>29</v>
      </c>
      <c r="BJ12">
        <v>22542.025030968161</v>
      </c>
      <c r="BQ12">
        <v>1</v>
      </c>
      <c r="BR12">
        <f>C3</f>
        <v>7.6172978180970468</v>
      </c>
      <c r="BS12" t="s">
        <v>29</v>
      </c>
      <c r="BT12" t="s">
        <v>29</v>
      </c>
      <c r="BU12" t="s">
        <v>29</v>
      </c>
      <c r="BW12">
        <v>22386.438075527873</v>
      </c>
      <c r="CD12">
        <v>1</v>
      </c>
      <c r="CE12" t="s">
        <v>29</v>
      </c>
      <c r="CF12" t="s">
        <v>29</v>
      </c>
      <c r="CG12" t="s">
        <v>29</v>
      </c>
      <c r="CH12" t="s">
        <v>29</v>
      </c>
      <c r="CJ12">
        <v>22308.478469914033</v>
      </c>
      <c r="CQ12">
        <v>1</v>
      </c>
      <c r="CR12" t="s">
        <v>29</v>
      </c>
      <c r="CS12" t="s">
        <v>29</v>
      </c>
      <c r="CT12" t="s">
        <v>29</v>
      </c>
      <c r="CU12" t="s">
        <v>29</v>
      </c>
      <c r="CW12">
        <v>22230.365811014362</v>
      </c>
      <c r="DD12">
        <v>1</v>
      </c>
      <c r="DE12" t="s">
        <v>29</v>
      </c>
      <c r="DF12" t="s">
        <v>29</v>
      </c>
      <c r="DG12" t="s">
        <v>29</v>
      </c>
      <c r="DH12" t="s">
        <v>29</v>
      </c>
      <c r="DJ12">
        <v>22152.021478510542</v>
      </c>
    </row>
    <row r="13" spans="1:119" x14ac:dyDescent="0.35">
      <c r="A13">
        <v>1949.03</v>
      </c>
      <c r="B13" s="2">
        <v>2120.0439999999999</v>
      </c>
      <c r="C13">
        <f t="shared" si="0"/>
        <v>7.6591921221676627</v>
      </c>
      <c r="E13">
        <f t="shared" si="7"/>
        <v>-4.4559800853130049</v>
      </c>
      <c r="F13">
        <f t="shared" si="12"/>
        <v>-5.4848400583632717</v>
      </c>
      <c r="G13">
        <f t="shared" ref="G13:G76" si="16">(C13-BB13)*100</f>
        <v>-5.6639040326829537</v>
      </c>
      <c r="H13">
        <f>(C13-BO13)*100</f>
        <v>-5.5984069922872415</v>
      </c>
      <c r="I13" s="14" t="s">
        <v>29</v>
      </c>
      <c r="J13" t="s">
        <v>29</v>
      </c>
      <c r="K13" t="s">
        <v>29</v>
      </c>
      <c r="L13" t="s">
        <v>29</v>
      </c>
      <c r="M13" t="s">
        <v>29</v>
      </c>
      <c r="N13" s="10"/>
      <c r="O13" s="12"/>
      <c r="P13" s="12"/>
      <c r="Q13">
        <v>1</v>
      </c>
      <c r="R13">
        <f t="shared" si="1"/>
        <v>7.6650962337612629</v>
      </c>
      <c r="S13">
        <f t="shared" si="2"/>
        <v>7.6593836092921537</v>
      </c>
      <c r="T13">
        <f t="shared" si="4"/>
        <v>7.6430117850960624</v>
      </c>
      <c r="U13">
        <f t="shared" si="8"/>
        <v>7.6280812473287885</v>
      </c>
      <c r="W13">
        <v>22756.054510626422</v>
      </c>
      <c r="AB13">
        <v>7.7037519230207927</v>
      </c>
      <c r="AD13">
        <v>1</v>
      </c>
      <c r="AE13">
        <f t="shared" si="3"/>
        <v>7.6593836092921537</v>
      </c>
      <c r="AF13">
        <f t="shared" si="5"/>
        <v>7.6430117850960624</v>
      </c>
      <c r="AG13">
        <f t="shared" si="9"/>
        <v>7.6280812473287885</v>
      </c>
      <c r="AH13">
        <f t="shared" si="13"/>
        <v>7.6125602427595478</v>
      </c>
      <c r="AJ13">
        <v>22678.10050735599</v>
      </c>
      <c r="AO13">
        <v>7.7140405227512954</v>
      </c>
      <c r="AQ13">
        <v>1</v>
      </c>
      <c r="AR13">
        <f t="shared" si="6"/>
        <v>7.6430117850960624</v>
      </c>
      <c r="AS13">
        <f t="shared" si="10"/>
        <v>7.6280812473287885</v>
      </c>
      <c r="AT13">
        <f t="shared" si="14"/>
        <v>7.6125602427595478</v>
      </c>
      <c r="AU13">
        <f t="shared" ref="AU13:AU76" si="17">C4</f>
        <v>7.6146273409762424</v>
      </c>
      <c r="AW13">
        <v>22600.268713162746</v>
      </c>
      <c r="BB13">
        <v>7.7158311624944922</v>
      </c>
      <c r="BD13">
        <v>1</v>
      </c>
      <c r="BE13">
        <f t="shared" si="11"/>
        <v>7.6280812473287885</v>
      </c>
      <c r="BF13">
        <f t="shared" si="15"/>
        <v>7.6125602427595478</v>
      </c>
      <c r="BG13">
        <f t="shared" ref="BG13:BG76" si="18">C4</f>
        <v>7.6146273409762424</v>
      </c>
      <c r="BH13">
        <f>C3</f>
        <v>7.6172978180970468</v>
      </c>
      <c r="BJ13">
        <v>22522.497963237583</v>
      </c>
      <c r="BO13">
        <f t="array" ref="BO13:BO296">MMULT(BD13:BH296,BJ17:BJ21)</f>
        <v>7.7151761920905351</v>
      </c>
      <c r="BQ13">
        <v>1</v>
      </c>
      <c r="BR13">
        <f t="shared" ref="BR13:BR76" si="19">C4</f>
        <v>7.6146273409762424</v>
      </c>
      <c r="BS13">
        <f>C3</f>
        <v>7.6172978180970468</v>
      </c>
      <c r="BT13" t="s">
        <v>29</v>
      </c>
      <c r="BU13" t="s">
        <v>29</v>
      </c>
      <c r="BW13">
        <v>22367.029719296996</v>
      </c>
      <c r="CD13">
        <v>1</v>
      </c>
      <c r="CE13">
        <f>C3</f>
        <v>7.6172978180970468</v>
      </c>
      <c r="CF13" t="s">
        <v>29</v>
      </c>
      <c r="CG13" t="s">
        <v>29</v>
      </c>
      <c r="CH13" t="s">
        <v>29</v>
      </c>
      <c r="CJ13">
        <v>22289.145823023468</v>
      </c>
      <c r="CQ13">
        <v>1</v>
      </c>
      <c r="CR13" t="s">
        <v>29</v>
      </c>
      <c r="CS13" t="s">
        <v>29</v>
      </c>
      <c r="CT13" t="s">
        <v>29</v>
      </c>
      <c r="CU13" t="s">
        <v>29</v>
      </c>
      <c r="CW13">
        <v>22211.090206083547</v>
      </c>
      <c r="DD13">
        <v>1</v>
      </c>
      <c r="DE13" t="s">
        <v>29</v>
      </c>
      <c r="DF13" t="s">
        <v>29</v>
      </c>
      <c r="DG13" t="s">
        <v>29</v>
      </c>
      <c r="DH13" t="s">
        <v>29</v>
      </c>
      <c r="DJ13">
        <v>22132.774029401582</v>
      </c>
    </row>
    <row r="14" spans="1:119" x14ac:dyDescent="0.35">
      <c r="A14">
        <v>1949.04</v>
      </c>
      <c r="B14" s="2">
        <v>2102.2510000000002</v>
      </c>
      <c r="C14" s="7">
        <f t="shared" si="0"/>
        <v>7.650763954393712</v>
      </c>
      <c r="E14">
        <f t="shared" si="7"/>
        <v>-5.2090345486345058</v>
      </c>
      <c r="F14">
        <f t="shared" si="12"/>
        <v>-6.474078033581776</v>
      </c>
      <c r="G14">
        <f t="shared" si="16"/>
        <v>-7.3904374882237889</v>
      </c>
      <c r="H14">
        <f t="shared" ref="H14:H77" si="20">(C14-BO14)*100</f>
        <v>-7.4926848295454818</v>
      </c>
      <c r="I14" s="14">
        <f>'Ham Filter'!S14</f>
        <v>-7.3968827739713916</v>
      </c>
      <c r="J14" t="s">
        <v>29</v>
      </c>
      <c r="K14" t="s">
        <v>29</v>
      </c>
      <c r="L14" t="s">
        <v>29</v>
      </c>
      <c r="M14" t="s">
        <v>29</v>
      </c>
      <c r="N14" s="10"/>
      <c r="O14" s="12"/>
      <c r="P14" s="12"/>
      <c r="Q14">
        <v>1</v>
      </c>
      <c r="R14">
        <f t="shared" si="1"/>
        <v>7.6662130263257025</v>
      </c>
      <c r="S14">
        <f t="shared" si="2"/>
        <v>7.6650962337612629</v>
      </c>
      <c r="T14">
        <f t="shared" si="4"/>
        <v>7.6593836092921537</v>
      </c>
      <c r="U14">
        <f t="shared" si="8"/>
        <v>7.6430117850960624</v>
      </c>
      <c r="W14">
        <v>22736.496335114487</v>
      </c>
      <c r="AB14">
        <v>7.7028542998800571</v>
      </c>
      <c r="AD14">
        <v>1</v>
      </c>
      <c r="AE14">
        <f t="shared" si="3"/>
        <v>7.6650962337612629</v>
      </c>
      <c r="AF14">
        <f t="shared" si="5"/>
        <v>7.6593836092921537</v>
      </c>
      <c r="AG14">
        <f t="shared" si="9"/>
        <v>7.6430117850960624</v>
      </c>
      <c r="AH14">
        <f t="shared" si="13"/>
        <v>7.6280812473287885</v>
      </c>
      <c r="AJ14">
        <v>22658.558848381494</v>
      </c>
      <c r="AO14">
        <v>7.7155047347295298</v>
      </c>
      <c r="AQ14">
        <v>1</v>
      </c>
      <c r="AR14">
        <f t="shared" si="6"/>
        <v>7.6593836092921537</v>
      </c>
      <c r="AS14">
        <f t="shared" si="10"/>
        <v>7.6430117850960624</v>
      </c>
      <c r="AT14">
        <f t="shared" si="14"/>
        <v>7.6280812473287885</v>
      </c>
      <c r="AU14">
        <f t="shared" si="17"/>
        <v>7.6125602427595478</v>
      </c>
      <c r="AW14">
        <v>22580.762071700417</v>
      </c>
      <c r="BB14">
        <v>7.7246683292759499</v>
      </c>
      <c r="BD14">
        <v>1</v>
      </c>
      <c r="BE14">
        <f t="shared" si="11"/>
        <v>7.6430117850960624</v>
      </c>
      <c r="BF14">
        <f t="shared" si="15"/>
        <v>7.6280812473287885</v>
      </c>
      <c r="BG14">
        <f t="shared" si="18"/>
        <v>7.6125602427595478</v>
      </c>
      <c r="BH14">
        <f t="shared" ref="BH14:BH77" si="21">C4</f>
        <v>7.6146273409762424</v>
      </c>
      <c r="BJ14">
        <v>22503.038139354932</v>
      </c>
      <c r="BO14">
        <v>7.7256908026891669</v>
      </c>
      <c r="BQ14">
        <v>1</v>
      </c>
      <c r="BR14">
        <f t="shared" si="19"/>
        <v>7.6125602427595478</v>
      </c>
      <c r="BS14">
        <f t="shared" ref="BS14:BS77" si="22">C4</f>
        <v>7.6146273409762424</v>
      </c>
      <c r="BT14">
        <f>C3</f>
        <v>7.6172978180970468</v>
      </c>
      <c r="BU14" t="s">
        <v>29</v>
      </c>
      <c r="BW14">
        <v>22347.717606539602</v>
      </c>
      <c r="CD14">
        <v>1</v>
      </c>
      <c r="CE14">
        <f t="shared" ref="CE14:CE77" si="23">C4</f>
        <v>7.6146273409762424</v>
      </c>
      <c r="CF14">
        <f>C3</f>
        <v>7.6172978180970468</v>
      </c>
      <c r="CG14" t="s">
        <v>29</v>
      </c>
      <c r="CH14" t="s">
        <v>29</v>
      </c>
      <c r="CJ14">
        <v>22269.890832453701</v>
      </c>
      <c r="CQ14">
        <v>1</v>
      </c>
      <c r="CR14">
        <f>C3</f>
        <v>7.6172978180970468</v>
      </c>
      <c r="CS14" t="s">
        <v>29</v>
      </c>
      <c r="CT14" t="s">
        <v>29</v>
      </c>
      <c r="CU14" t="s">
        <v>29</v>
      </c>
      <c r="CW14">
        <v>22191.863472589223</v>
      </c>
      <c r="DD14">
        <v>1</v>
      </c>
      <c r="DE14" t="s">
        <v>29</v>
      </c>
      <c r="DF14" t="s">
        <v>29</v>
      </c>
      <c r="DG14" t="s">
        <v>29</v>
      </c>
      <c r="DH14" t="s">
        <v>29</v>
      </c>
      <c r="DJ14">
        <v>22113.587859840158</v>
      </c>
    </row>
    <row r="15" spans="1:119" x14ac:dyDescent="0.35">
      <c r="A15">
        <v>1950.01</v>
      </c>
      <c r="B15" s="2">
        <v>2184.8719999999998</v>
      </c>
      <c r="C15">
        <f t="shared" si="0"/>
        <v>7.6893125245780451</v>
      </c>
      <c r="E15">
        <f t="shared" si="7"/>
        <v>0.43893019627292418</v>
      </c>
      <c r="F15">
        <f t="shared" si="12"/>
        <v>-2.5685333025984747</v>
      </c>
      <c r="G15">
        <f t="shared" si="16"/>
        <v>-3.7020400457982383</v>
      </c>
      <c r="H15">
        <f t="shared" si="20"/>
        <v>-4.642075222657116</v>
      </c>
      <c r="I15" s="14">
        <f>'Ham Filter'!S15</f>
        <v>-4.6756932662943562</v>
      </c>
      <c r="J15">
        <f>(C15-CB15)*100</f>
        <v>-4.6742173133767828</v>
      </c>
      <c r="K15" t="s">
        <v>29</v>
      </c>
      <c r="L15" t="s">
        <v>29</v>
      </c>
      <c r="M15" t="s">
        <v>29</v>
      </c>
      <c r="N15" s="10"/>
      <c r="O15" s="12"/>
      <c r="P15" s="12"/>
      <c r="Q15">
        <v>1</v>
      </c>
      <c r="R15">
        <f t="shared" si="1"/>
        <v>7.6523376938556851</v>
      </c>
      <c r="S15">
        <f t="shared" si="2"/>
        <v>7.6662130263257025</v>
      </c>
      <c r="T15">
        <f t="shared" si="4"/>
        <v>7.6650962337612629</v>
      </c>
      <c r="U15">
        <f t="shared" si="8"/>
        <v>7.6593836092921537</v>
      </c>
      <c r="AB15">
        <v>7.6849232226153159</v>
      </c>
      <c r="AD15">
        <v>1</v>
      </c>
      <c r="AE15">
        <f t="shared" si="3"/>
        <v>7.6662130263257025</v>
      </c>
      <c r="AF15">
        <f t="shared" si="5"/>
        <v>7.6650962337612629</v>
      </c>
      <c r="AG15">
        <f t="shared" si="9"/>
        <v>7.6593836092921537</v>
      </c>
      <c r="AH15">
        <f t="shared" si="13"/>
        <v>7.6430117850960624</v>
      </c>
      <c r="AO15">
        <v>7.7149978576040299</v>
      </c>
      <c r="AQ15">
        <v>1</v>
      </c>
      <c r="AR15">
        <f t="shared" si="6"/>
        <v>7.6650962337612629</v>
      </c>
      <c r="AS15">
        <f t="shared" si="10"/>
        <v>7.6593836092921537</v>
      </c>
      <c r="AT15">
        <f t="shared" si="14"/>
        <v>7.6430117850960624</v>
      </c>
      <c r="AU15">
        <f t="shared" si="17"/>
        <v>7.6280812473287885</v>
      </c>
      <c r="BB15">
        <v>7.7263329250360275</v>
      </c>
      <c r="BD15">
        <v>1</v>
      </c>
      <c r="BE15">
        <f t="shared" si="11"/>
        <v>7.6593836092921537</v>
      </c>
      <c r="BF15">
        <f t="shared" si="15"/>
        <v>7.6430117850960624</v>
      </c>
      <c r="BG15">
        <f t="shared" si="18"/>
        <v>7.6280812473287885</v>
      </c>
      <c r="BH15">
        <f t="shared" si="21"/>
        <v>7.6125602427595478</v>
      </c>
      <c r="BO15">
        <v>7.7357332768046163</v>
      </c>
      <c r="BQ15">
        <v>1</v>
      </c>
      <c r="BR15">
        <f t="shared" si="19"/>
        <v>7.6280812473287885</v>
      </c>
      <c r="BS15">
        <f t="shared" si="22"/>
        <v>7.6125602427595478</v>
      </c>
      <c r="BT15">
        <f t="shared" ref="BT15:BT78" si="24">C4</f>
        <v>7.6146273409762424</v>
      </c>
      <c r="BU15">
        <f>C3</f>
        <v>7.6172978180970468</v>
      </c>
      <c r="CB15">
        <f t="array" ref="CB15:CB296">MMULT(BQ15:BU296,BW17:BW21)</f>
        <v>7.736054697711813</v>
      </c>
      <c r="CD15">
        <v>1</v>
      </c>
      <c r="CE15">
        <f t="shared" si="23"/>
        <v>7.6125602427595478</v>
      </c>
      <c r="CF15">
        <f t="shared" ref="CF15:CF78" si="25">C4</f>
        <v>7.6146273409762424</v>
      </c>
      <c r="CG15">
        <f>C3</f>
        <v>7.6172978180970468</v>
      </c>
      <c r="CH15" t="s">
        <v>29</v>
      </c>
      <c r="CQ15">
        <v>1</v>
      </c>
      <c r="CR15">
        <f t="shared" ref="CR15:CR78" si="26">C4</f>
        <v>7.6146273409762424</v>
      </c>
      <c r="CS15">
        <f>C3</f>
        <v>7.6172978180970468</v>
      </c>
      <c r="CT15" t="s">
        <v>29</v>
      </c>
      <c r="CU15" t="s">
        <v>29</v>
      </c>
      <c r="DD15">
        <v>1</v>
      </c>
      <c r="DE15">
        <f>C3</f>
        <v>7.6172978180970468</v>
      </c>
      <c r="DF15" t="s">
        <v>29</v>
      </c>
      <c r="DG15" t="s">
        <v>29</v>
      </c>
      <c r="DH15" t="s">
        <v>29</v>
      </c>
    </row>
    <row r="16" spans="1:119" x14ac:dyDescent="0.35">
      <c r="A16">
        <v>1950.02</v>
      </c>
      <c r="B16" s="2">
        <v>2251.5070000000001</v>
      </c>
      <c r="C16">
        <f t="shared" si="0"/>
        <v>7.7193550487752125</v>
      </c>
      <c r="E16">
        <f t="shared" si="7"/>
        <v>2.8272218853335751</v>
      </c>
      <c r="F16">
        <f t="shared" si="12"/>
        <v>1.9140685834785565</v>
      </c>
      <c r="G16">
        <f t="shared" si="16"/>
        <v>-0.74020925654645353</v>
      </c>
      <c r="H16">
        <f t="shared" si="20"/>
        <v>-1.8982420374496378</v>
      </c>
      <c r="I16" s="14">
        <f>'Ham Filter'!S16</f>
        <v>-2.7860096060328132</v>
      </c>
      <c r="J16">
        <f t="shared" ref="J16:J79" si="27">(C16-CB16)*100</f>
        <v>-2.9093918287375509</v>
      </c>
      <c r="K16">
        <f>(C16-CO16)*100</f>
        <v>-3.0043638851371846</v>
      </c>
      <c r="L16" t="s">
        <v>29</v>
      </c>
      <c r="M16" t="s">
        <v>29</v>
      </c>
      <c r="N16" s="10"/>
      <c r="O16" s="12"/>
      <c r="P16" s="12"/>
      <c r="Q16">
        <v>1</v>
      </c>
      <c r="R16">
        <f t="shared" si="1"/>
        <v>7.6489208974359508</v>
      </c>
      <c r="S16">
        <f t="shared" si="2"/>
        <v>7.6523376938556851</v>
      </c>
      <c r="T16">
        <f t="shared" si="4"/>
        <v>7.6662130263257025</v>
      </c>
      <c r="U16">
        <f t="shared" si="8"/>
        <v>7.6650962337612629</v>
      </c>
      <c r="W16" s="3" t="s">
        <v>47</v>
      </c>
      <c r="AB16">
        <v>7.6910828299218768</v>
      </c>
      <c r="AD16">
        <v>1</v>
      </c>
      <c r="AE16">
        <f t="shared" si="3"/>
        <v>7.6523376938556851</v>
      </c>
      <c r="AF16">
        <f t="shared" si="5"/>
        <v>7.6662130263257025</v>
      </c>
      <c r="AG16">
        <f t="shared" si="9"/>
        <v>7.6650962337612629</v>
      </c>
      <c r="AH16">
        <f t="shared" si="13"/>
        <v>7.6593836092921537</v>
      </c>
      <c r="AJ16" s="3" t="s">
        <v>47</v>
      </c>
      <c r="AO16">
        <v>7.7002143629404269</v>
      </c>
      <c r="AQ16">
        <v>1</v>
      </c>
      <c r="AR16">
        <f t="shared" si="6"/>
        <v>7.6662130263257025</v>
      </c>
      <c r="AS16">
        <f t="shared" si="10"/>
        <v>7.6650962337612629</v>
      </c>
      <c r="AT16">
        <f t="shared" si="14"/>
        <v>7.6593836092921537</v>
      </c>
      <c r="AU16">
        <f t="shared" si="17"/>
        <v>7.6430117850960624</v>
      </c>
      <c r="AW16" s="3" t="s">
        <v>47</v>
      </c>
      <c r="BB16">
        <v>7.726757141340677</v>
      </c>
      <c r="BD16">
        <v>1</v>
      </c>
      <c r="BE16">
        <f t="shared" si="11"/>
        <v>7.6650962337612629</v>
      </c>
      <c r="BF16">
        <f t="shared" si="15"/>
        <v>7.6593836092921537</v>
      </c>
      <c r="BG16">
        <f t="shared" si="18"/>
        <v>7.6430117850960624</v>
      </c>
      <c r="BH16">
        <f t="shared" si="21"/>
        <v>7.6280812473287885</v>
      </c>
      <c r="BJ16" s="3" t="s">
        <v>47</v>
      </c>
      <c r="BO16">
        <v>7.7383374691497089</v>
      </c>
      <c r="BQ16">
        <v>1</v>
      </c>
      <c r="BR16">
        <f t="shared" si="19"/>
        <v>7.6430117850960624</v>
      </c>
      <c r="BS16">
        <f t="shared" si="22"/>
        <v>7.6280812473287885</v>
      </c>
      <c r="BT16">
        <f t="shared" si="24"/>
        <v>7.6125602427595478</v>
      </c>
      <c r="BU16">
        <f t="shared" ref="BU16:BU79" si="28">C4</f>
        <v>7.6146273409762424</v>
      </c>
      <c r="BW16" s="3" t="s">
        <v>47</v>
      </c>
      <c r="CB16">
        <v>7.748448967062588</v>
      </c>
      <c r="CD16">
        <v>1</v>
      </c>
      <c r="CE16">
        <f t="shared" si="23"/>
        <v>7.6280812473287885</v>
      </c>
      <c r="CF16">
        <f t="shared" si="25"/>
        <v>7.6125602427595478</v>
      </c>
      <c r="CG16">
        <f t="shared" ref="CG16:CG79" si="29">C4</f>
        <v>7.6146273409762424</v>
      </c>
      <c r="CH16">
        <f>C3</f>
        <v>7.6172978180970468</v>
      </c>
      <c r="CJ16" s="3" t="s">
        <v>47</v>
      </c>
      <c r="CO16">
        <f t="array" ref="CO16:CO296">MMULT(CD16:CH296,CJ17:CJ21)</f>
        <v>7.7493986876265843</v>
      </c>
      <c r="CQ16">
        <v>1</v>
      </c>
      <c r="CR16">
        <f t="shared" si="26"/>
        <v>7.6125602427595478</v>
      </c>
      <c r="CS16">
        <f t="shared" ref="CS16:CS79" si="30">C4</f>
        <v>7.6146273409762424</v>
      </c>
      <c r="CT16">
        <f>C3</f>
        <v>7.6172978180970468</v>
      </c>
      <c r="CU16" t="s">
        <v>29</v>
      </c>
      <c r="CW16" s="3" t="s">
        <v>47</v>
      </c>
      <c r="DD16">
        <v>1</v>
      </c>
      <c r="DE16">
        <f t="shared" ref="DE16:DE79" si="31">C4</f>
        <v>7.6146273409762424</v>
      </c>
      <c r="DF16">
        <f>C3</f>
        <v>7.6172978180970468</v>
      </c>
      <c r="DG16" t="s">
        <v>29</v>
      </c>
      <c r="DH16" t="s">
        <v>29</v>
      </c>
      <c r="DJ16" s="3" t="s">
        <v>47</v>
      </c>
    </row>
    <row r="17" spans="1:119" x14ac:dyDescent="0.35">
      <c r="A17">
        <v>1950.03</v>
      </c>
      <c r="B17" s="2">
        <v>2338.5140000000001</v>
      </c>
      <c r="C17">
        <f t="shared" si="0"/>
        <v>7.7572709638916599</v>
      </c>
      <c r="E17">
        <f t="shared" si="7"/>
        <v>4.3607331207198285</v>
      </c>
      <c r="F17">
        <f t="shared" si="12"/>
        <v>5.3007646225939453</v>
      </c>
      <c r="G17">
        <f t="shared" si="16"/>
        <v>4.4249195280168685</v>
      </c>
      <c r="H17">
        <f t="shared" si="20"/>
        <v>1.7366669999795192</v>
      </c>
      <c r="I17" s="14">
        <f>'Ham Filter'!S17</f>
        <v>0.64560000593480993</v>
      </c>
      <c r="J17">
        <f t="shared" si="27"/>
        <v>-0.18626786824125219</v>
      </c>
      <c r="K17">
        <f t="shared" ref="K17:K80" si="32">(C17-CO17)*100</f>
        <v>-0.50245535974182687</v>
      </c>
      <c r="L17">
        <f>(C17-DB17)*100</f>
        <v>-0.65426924927063368</v>
      </c>
      <c r="M17" t="s">
        <v>29</v>
      </c>
      <c r="N17" s="10"/>
      <c r="O17" s="12"/>
      <c r="P17" s="12"/>
      <c r="Q17">
        <v>1</v>
      </c>
      <c r="R17">
        <f t="shared" si="1"/>
        <v>7.6591921221676627</v>
      </c>
      <c r="S17">
        <f t="shared" si="2"/>
        <v>7.6489208974359508</v>
      </c>
      <c r="T17">
        <f t="shared" si="4"/>
        <v>7.6523376938556851</v>
      </c>
      <c r="U17">
        <f t="shared" si="8"/>
        <v>7.6662130263257025</v>
      </c>
      <c r="W17">
        <f t="array" ref="W17:W21">MMULT(MINVERSE(W3:AA7),W10:W14)</f>
        <v>0.12596349942032248</v>
      </c>
      <c r="AB17">
        <v>7.7136636326844616</v>
      </c>
      <c r="AD17">
        <v>1</v>
      </c>
      <c r="AE17">
        <f t="shared" si="3"/>
        <v>7.6489208974359508</v>
      </c>
      <c r="AF17">
        <f t="shared" si="5"/>
        <v>7.6523376938556851</v>
      </c>
      <c r="AG17">
        <f t="shared" si="9"/>
        <v>7.6662130263257025</v>
      </c>
      <c r="AH17">
        <f t="shared" si="13"/>
        <v>7.6650962337612629</v>
      </c>
      <c r="AJ17">
        <f t="array" ref="AJ17:AJ21">MMULT(MINVERSE(AJ3:AN7),AJ10:AJ14)</f>
        <v>0.16293329438303772</v>
      </c>
      <c r="AO17">
        <v>7.7042633176657205</v>
      </c>
      <c r="AQ17">
        <v>1</v>
      </c>
      <c r="AR17">
        <f t="shared" si="6"/>
        <v>7.6523376938556851</v>
      </c>
      <c r="AS17">
        <f t="shared" si="10"/>
        <v>7.6662130263257025</v>
      </c>
      <c r="AT17">
        <f t="shared" si="14"/>
        <v>7.6650962337612629</v>
      </c>
      <c r="AU17">
        <f t="shared" si="17"/>
        <v>7.6593836092921537</v>
      </c>
      <c r="AW17">
        <f t="array" ref="AW17:AW21">MMULT(MINVERSE(AW3:BA7),AW10:AW14)</f>
        <v>0.1994903234008234</v>
      </c>
      <c r="BB17">
        <v>7.7130217686114912</v>
      </c>
      <c r="BD17">
        <v>1</v>
      </c>
      <c r="BE17">
        <f t="shared" si="11"/>
        <v>7.6662130263257025</v>
      </c>
      <c r="BF17">
        <f t="shared" si="15"/>
        <v>7.6650962337612629</v>
      </c>
      <c r="BG17">
        <f t="shared" si="18"/>
        <v>7.6593836092921537</v>
      </c>
      <c r="BH17">
        <f t="shared" si="21"/>
        <v>7.6430117850960624</v>
      </c>
      <c r="BJ17">
        <f t="array" ref="BJ17:BJ21">MMULT(MINVERSE(BJ3:BN7),BJ10:BJ14)</f>
        <v>0.23649939194910985</v>
      </c>
      <c r="BO17">
        <v>7.7399042938918647</v>
      </c>
      <c r="BQ17">
        <v>1</v>
      </c>
      <c r="BR17">
        <f t="shared" si="19"/>
        <v>7.6593836092921537</v>
      </c>
      <c r="BS17">
        <f t="shared" si="22"/>
        <v>7.6430117850960624</v>
      </c>
      <c r="BT17">
        <f t="shared" si="24"/>
        <v>7.6280812473287885</v>
      </c>
      <c r="BU17">
        <f t="shared" si="28"/>
        <v>7.6125602427595478</v>
      </c>
      <c r="BW17">
        <f t="array" ref="BW17:BW21">MMULT(MINVERSE(BW3:CA7),BW10:BW14)</f>
        <v>0.30517423197852622</v>
      </c>
      <c r="CB17">
        <v>7.7591336425740725</v>
      </c>
      <c r="CD17">
        <v>1</v>
      </c>
      <c r="CE17">
        <f t="shared" si="23"/>
        <v>7.6430117850960624</v>
      </c>
      <c r="CF17">
        <f t="shared" si="25"/>
        <v>7.6280812473287885</v>
      </c>
      <c r="CG17">
        <f t="shared" si="29"/>
        <v>7.6125602427595478</v>
      </c>
      <c r="CH17">
        <f t="shared" ref="CH17:CH80" si="33">C4</f>
        <v>7.6146273409762424</v>
      </c>
      <c r="CJ17">
        <f t="array" ref="CJ17:CJ21">MMULT(MINVERSE(CJ3:CN7),CJ10:CJ14)</f>
        <v>0.33905840443185298</v>
      </c>
      <c r="CO17">
        <v>7.7622955174890782</v>
      </c>
      <c r="CQ17">
        <v>1</v>
      </c>
      <c r="CR17">
        <f t="shared" si="26"/>
        <v>7.6280812473287885</v>
      </c>
      <c r="CS17">
        <f t="shared" si="30"/>
        <v>7.6125602427595478</v>
      </c>
      <c r="CT17">
        <f t="shared" ref="CT17:CT80" si="34">C4</f>
        <v>7.6146273409762424</v>
      </c>
      <c r="CU17">
        <f>C3</f>
        <v>7.6172978180970468</v>
      </c>
      <c r="CW17">
        <f t="array" ref="CW17:CW21">MMULT(MINVERSE(CW3:DA7),CW10:CW14)</f>
        <v>0.37462060002872022</v>
      </c>
      <c r="DB17">
        <f t="array" ref="DB17:DB296">MMULT(CQ17:CU296,CW17:CW21)</f>
        <v>7.7638136563843663</v>
      </c>
      <c r="DD17">
        <v>1</v>
      </c>
      <c r="DE17">
        <f t="shared" si="31"/>
        <v>7.6125602427595478</v>
      </c>
      <c r="DF17">
        <f t="shared" ref="DF17:DF80" si="35">C4</f>
        <v>7.6146273409762424</v>
      </c>
      <c r="DG17">
        <f>C3</f>
        <v>7.6172978180970468</v>
      </c>
      <c r="DH17" t="s">
        <v>29</v>
      </c>
      <c r="DJ17">
        <f t="array" ref="DJ17:DJ21">MMULT(MINVERSE(DJ3:DN7),DJ10:DJ14)</f>
        <v>0.40969810417118424</v>
      </c>
    </row>
    <row r="18" spans="1:119" x14ac:dyDescent="0.35">
      <c r="A18">
        <v>1950.04</v>
      </c>
      <c r="B18" s="2">
        <v>2383.2910000000002</v>
      </c>
      <c r="C18">
        <f t="shared" si="0"/>
        <v>7.7762375846244307</v>
      </c>
      <c r="E18">
        <f t="shared" si="7"/>
        <v>8.7309493084689827</v>
      </c>
      <c r="F18">
        <f t="shared" si="12"/>
        <v>5.0728786378449797</v>
      </c>
      <c r="G18">
        <f t="shared" si="16"/>
        <v>5.8222547823131521</v>
      </c>
      <c r="H18">
        <f t="shared" si="20"/>
        <v>4.9090903189775048</v>
      </c>
      <c r="I18" s="14">
        <f>'Ham Filter'!S18</f>
        <v>2.3787565518577303</v>
      </c>
      <c r="J18">
        <f t="shared" si="27"/>
        <v>1.3517160955286656</v>
      </c>
      <c r="K18">
        <f t="shared" si="32"/>
        <v>0.60068319807058401</v>
      </c>
      <c r="L18">
        <f t="shared" ref="L18:L81" si="36">(C18-DB18)*100</f>
        <v>0.1513313223637347</v>
      </c>
      <c r="M18">
        <f>(C18-DO18)*100</f>
        <v>4.7560500512489057E-2</v>
      </c>
      <c r="N18" s="9">
        <f>AVERAGE(E18:M18)</f>
        <v>3.2294689684375357</v>
      </c>
      <c r="O18" s="7">
        <f>(C18-(N18/100))</f>
        <v>7.7439428949400551</v>
      </c>
      <c r="Q18">
        <v>1</v>
      </c>
      <c r="R18">
        <f t="shared" si="1"/>
        <v>7.650763954393712</v>
      </c>
      <c r="S18">
        <f t="shared" si="2"/>
        <v>7.6591921221676627</v>
      </c>
      <c r="T18">
        <f t="shared" si="4"/>
        <v>7.6489208974359508</v>
      </c>
      <c r="U18">
        <f t="shared" si="8"/>
        <v>7.6523376938556851</v>
      </c>
      <c r="W18">
        <v>1.5721135126950685</v>
      </c>
      <c r="AB18">
        <v>7.6889280915397409</v>
      </c>
      <c r="AD18">
        <v>1</v>
      </c>
      <c r="AE18">
        <f t="shared" si="3"/>
        <v>7.6591921221676627</v>
      </c>
      <c r="AF18">
        <f t="shared" si="5"/>
        <v>7.6489208974359508</v>
      </c>
      <c r="AG18">
        <f t="shared" si="9"/>
        <v>7.6523376938556851</v>
      </c>
      <c r="AH18">
        <f t="shared" si="13"/>
        <v>7.6662130263257025</v>
      </c>
      <c r="AJ18">
        <v>1.3899055042711552</v>
      </c>
      <c r="AO18">
        <v>7.7255087982459809</v>
      </c>
      <c r="AQ18">
        <v>1</v>
      </c>
      <c r="AR18">
        <f t="shared" si="6"/>
        <v>7.6489208974359508</v>
      </c>
      <c r="AS18">
        <f t="shared" si="10"/>
        <v>7.6523376938556851</v>
      </c>
      <c r="AT18">
        <f t="shared" si="14"/>
        <v>7.6662130263257025</v>
      </c>
      <c r="AU18">
        <f t="shared" si="17"/>
        <v>7.6650962337612629</v>
      </c>
      <c r="AW18">
        <v>1.3568823258101474</v>
      </c>
      <c r="BB18">
        <v>7.7180150368012992</v>
      </c>
      <c r="BD18">
        <v>1</v>
      </c>
      <c r="BE18">
        <f t="shared" si="11"/>
        <v>7.6523376938556851</v>
      </c>
      <c r="BF18">
        <f t="shared" si="15"/>
        <v>7.6662130263257025</v>
      </c>
      <c r="BG18">
        <f t="shared" si="18"/>
        <v>7.6650962337612629</v>
      </c>
      <c r="BH18">
        <f t="shared" si="21"/>
        <v>7.6593836092921537</v>
      </c>
      <c r="BJ18">
        <v>1.2522552779118996</v>
      </c>
      <c r="BO18">
        <v>7.7271466814346557</v>
      </c>
      <c r="BQ18">
        <v>1</v>
      </c>
      <c r="BR18">
        <f t="shared" si="19"/>
        <v>7.6650962337612629</v>
      </c>
      <c r="BS18">
        <f t="shared" si="22"/>
        <v>7.6593836092921537</v>
      </c>
      <c r="BT18">
        <f t="shared" si="24"/>
        <v>7.6430117850960624</v>
      </c>
      <c r="BU18">
        <f t="shared" si="28"/>
        <v>7.6280812473287885</v>
      </c>
      <c r="BW18">
        <v>1.162389592936961</v>
      </c>
      <c r="CB18">
        <v>7.7627204236691441</v>
      </c>
      <c r="CD18">
        <v>1</v>
      </c>
      <c r="CE18">
        <f t="shared" si="23"/>
        <v>7.6593836092921537</v>
      </c>
      <c r="CF18">
        <f t="shared" si="25"/>
        <v>7.6430117850960624</v>
      </c>
      <c r="CG18">
        <f t="shared" si="29"/>
        <v>7.6280812473287885</v>
      </c>
      <c r="CH18">
        <f t="shared" si="33"/>
        <v>7.6125602427595478</v>
      </c>
      <c r="CJ18">
        <v>1.2526738767919596</v>
      </c>
      <c r="CO18">
        <v>7.7702307526437249</v>
      </c>
      <c r="CQ18">
        <v>1</v>
      </c>
      <c r="CR18">
        <f t="shared" si="26"/>
        <v>7.6430117850960624</v>
      </c>
      <c r="CS18">
        <f t="shared" si="30"/>
        <v>7.6280812473287885</v>
      </c>
      <c r="CT18">
        <f t="shared" si="34"/>
        <v>7.6125602427595478</v>
      </c>
      <c r="CU18">
        <f t="shared" ref="CU18:CU81" si="37">C4</f>
        <v>7.6146273409762424</v>
      </c>
      <c r="CW18">
        <v>1.3367944418860134</v>
      </c>
      <c r="DB18">
        <v>7.7747242714007934</v>
      </c>
      <c r="DD18">
        <v>1</v>
      </c>
      <c r="DE18">
        <f t="shared" si="31"/>
        <v>7.6280812473287885</v>
      </c>
      <c r="DF18">
        <f t="shared" si="35"/>
        <v>7.6125602427595478</v>
      </c>
      <c r="DG18">
        <f t="shared" ref="DG18:DG81" si="38">C4</f>
        <v>7.6146273409762424</v>
      </c>
      <c r="DH18">
        <f>C3</f>
        <v>7.6172978180970468</v>
      </c>
      <c r="DJ18">
        <v>1.2685022428486263</v>
      </c>
      <c r="DO18">
        <f t="array" ref="DO18:DO296">MMULT(DD18:DH296,DJ17:DJ21)</f>
        <v>7.7757619796193058</v>
      </c>
    </row>
    <row r="19" spans="1:119" x14ac:dyDescent="0.35">
      <c r="A19">
        <v>1951.01</v>
      </c>
      <c r="B19" s="2">
        <v>2415.66</v>
      </c>
      <c r="C19">
        <f t="shared" si="0"/>
        <v>7.7897278206747034</v>
      </c>
      <c r="E19">
        <f t="shared" si="7"/>
        <v>3.8292433201758236</v>
      </c>
      <c r="F19">
        <f t="shared" si="12"/>
        <v>8.568817380660132</v>
      </c>
      <c r="G19">
        <f t="shared" si="16"/>
        <v>5.1434692155833517</v>
      </c>
      <c r="H19">
        <f t="shared" si="20"/>
        <v>5.8197642623059487</v>
      </c>
      <c r="I19" s="14">
        <f>'Ham Filter'!S19</f>
        <v>4.9591695285804427</v>
      </c>
      <c r="J19">
        <f t="shared" si="27"/>
        <v>2.613092627455238</v>
      </c>
      <c r="K19">
        <f t="shared" si="32"/>
        <v>1.676897470679517</v>
      </c>
      <c r="L19">
        <f t="shared" si="36"/>
        <v>0.92174612495510289</v>
      </c>
      <c r="M19">
        <f t="shared" ref="M19:M82" si="39">(C19-DO19)*100</f>
        <v>0.48622368106530089</v>
      </c>
      <c r="N19" s="9">
        <f t="shared" ref="N19:N82" si="40">AVERAGE(E19:M19)</f>
        <v>3.7798248457178736</v>
      </c>
      <c r="O19" s="7">
        <f t="shared" ref="O19:O82" si="41">(C19-(N19/100))</f>
        <v>7.7519295722175245</v>
      </c>
      <c r="Q19">
        <v>1</v>
      </c>
      <c r="R19">
        <f t="shared" si="1"/>
        <v>7.6893125245780451</v>
      </c>
      <c r="S19">
        <f t="shared" si="2"/>
        <v>7.650763954393712</v>
      </c>
      <c r="T19">
        <f t="shared" si="4"/>
        <v>7.6591921221676627</v>
      </c>
      <c r="U19">
        <f t="shared" si="8"/>
        <v>7.6489208974359508</v>
      </c>
      <c r="W19">
        <v>-0.69730816283845343</v>
      </c>
      <c r="AB19">
        <v>7.7514353874729451</v>
      </c>
      <c r="AD19">
        <v>1</v>
      </c>
      <c r="AE19">
        <f t="shared" si="3"/>
        <v>7.650763954393712</v>
      </c>
      <c r="AF19">
        <f t="shared" si="5"/>
        <v>7.6591921221676627</v>
      </c>
      <c r="AG19">
        <f t="shared" si="9"/>
        <v>7.6489208974359508</v>
      </c>
      <c r="AH19">
        <f t="shared" si="13"/>
        <v>7.6523376938556851</v>
      </c>
      <c r="AJ19">
        <v>-0.48523630684940144</v>
      </c>
      <c r="AO19">
        <v>7.7040396468681021</v>
      </c>
      <c r="AQ19">
        <v>1</v>
      </c>
      <c r="AR19">
        <f t="shared" si="6"/>
        <v>7.6591921221676627</v>
      </c>
      <c r="AS19">
        <f t="shared" si="10"/>
        <v>7.6489208974359508</v>
      </c>
      <c r="AT19">
        <f t="shared" si="14"/>
        <v>7.6523376938556851</v>
      </c>
      <c r="AU19">
        <f t="shared" si="17"/>
        <v>7.6662130263257025</v>
      </c>
      <c r="AW19">
        <v>-0.53268790678703226</v>
      </c>
      <c r="BB19">
        <v>7.7382931285188699</v>
      </c>
      <c r="BD19">
        <v>1</v>
      </c>
      <c r="BE19">
        <f t="shared" si="11"/>
        <v>7.6489208974359508</v>
      </c>
      <c r="BF19">
        <f t="shared" si="15"/>
        <v>7.6523376938556851</v>
      </c>
      <c r="BG19">
        <f t="shared" si="18"/>
        <v>7.6662130263257025</v>
      </c>
      <c r="BH19">
        <f t="shared" si="21"/>
        <v>7.6650962337612629</v>
      </c>
      <c r="BJ19">
        <v>-0.4845434938906692</v>
      </c>
      <c r="BO19">
        <v>7.7315301780516439</v>
      </c>
      <c r="BQ19">
        <v>1</v>
      </c>
      <c r="BR19">
        <f t="shared" si="19"/>
        <v>7.6662130263257025</v>
      </c>
      <c r="BS19">
        <f t="shared" si="22"/>
        <v>7.6650962337612629</v>
      </c>
      <c r="BT19">
        <f t="shared" si="24"/>
        <v>7.6593836092921537</v>
      </c>
      <c r="BU19">
        <f t="shared" si="28"/>
        <v>7.6430117850960624</v>
      </c>
      <c r="BW19">
        <v>-0.29333959633368067</v>
      </c>
      <c r="CB19">
        <v>7.763596894400151</v>
      </c>
      <c r="CD19">
        <v>1</v>
      </c>
      <c r="CE19">
        <f t="shared" si="23"/>
        <v>7.6650962337612629</v>
      </c>
      <c r="CF19">
        <f t="shared" si="25"/>
        <v>7.6593836092921537</v>
      </c>
      <c r="CG19">
        <f t="shared" si="29"/>
        <v>7.6430117850960624</v>
      </c>
      <c r="CH19">
        <f t="shared" si="33"/>
        <v>7.6280812473287885</v>
      </c>
      <c r="CJ19">
        <v>-0.34687732564634643</v>
      </c>
      <c r="CO19">
        <v>7.7729588459679082</v>
      </c>
      <c r="CQ19">
        <v>1</v>
      </c>
      <c r="CR19">
        <f t="shared" si="26"/>
        <v>7.6593836092921537</v>
      </c>
      <c r="CS19">
        <f t="shared" si="30"/>
        <v>7.6430117850960624</v>
      </c>
      <c r="CT19">
        <f t="shared" si="34"/>
        <v>7.6280812473287885</v>
      </c>
      <c r="CU19">
        <f t="shared" si="37"/>
        <v>7.6125602427595478</v>
      </c>
      <c r="CW19">
        <v>-0.53699952061288059</v>
      </c>
      <c r="DB19">
        <v>7.7805103594251523</v>
      </c>
      <c r="DD19">
        <v>1</v>
      </c>
      <c r="DE19">
        <f t="shared" si="31"/>
        <v>7.6430117850960624</v>
      </c>
      <c r="DF19">
        <f t="shared" si="35"/>
        <v>7.6280812473287885</v>
      </c>
      <c r="DG19">
        <f t="shared" si="38"/>
        <v>7.6125602427595478</v>
      </c>
      <c r="DH19">
        <f t="shared" ref="DH19:DH82" si="42">C4</f>
        <v>7.6146273409762424</v>
      </c>
      <c r="DJ19">
        <v>-0.57304180494975299</v>
      </c>
      <c r="DO19">
        <v>7.7848655838640504</v>
      </c>
    </row>
    <row r="20" spans="1:119" x14ac:dyDescent="0.35">
      <c r="A20">
        <v>1951.02</v>
      </c>
      <c r="B20" s="2">
        <v>2457.5169999999998</v>
      </c>
      <c r="C20">
        <f t="shared" si="0"/>
        <v>7.8069067695965808</v>
      </c>
      <c r="E20">
        <f t="shared" si="7"/>
        <v>2.9053781564337022</v>
      </c>
      <c r="F20">
        <f t="shared" si="12"/>
        <v>5.0243102158229469</v>
      </c>
      <c r="G20">
        <f t="shared" si="16"/>
        <v>9.0753411362144654</v>
      </c>
      <c r="H20">
        <f t="shared" si="20"/>
        <v>5.8246799338848909</v>
      </c>
      <c r="I20" s="14">
        <f>'Ham Filter'!S20</f>
        <v>6.4348257140411924</v>
      </c>
      <c r="J20">
        <f t="shared" si="27"/>
        <v>5.5781344049589343</v>
      </c>
      <c r="K20">
        <f t="shared" si="32"/>
        <v>3.4156472424029083</v>
      </c>
      <c r="L20">
        <f t="shared" si="36"/>
        <v>2.4686141145473961</v>
      </c>
      <c r="M20">
        <f t="shared" si="39"/>
        <v>1.6872721847930983</v>
      </c>
      <c r="N20" s="9">
        <f t="shared" si="40"/>
        <v>4.7126892336777262</v>
      </c>
      <c r="O20" s="7">
        <f t="shared" si="41"/>
        <v>7.7597798772598034</v>
      </c>
      <c r="Q20">
        <v>1</v>
      </c>
      <c r="R20">
        <f t="shared" si="1"/>
        <v>7.7193550487752125</v>
      </c>
      <c r="S20">
        <f t="shared" si="2"/>
        <v>7.6893125245780451</v>
      </c>
      <c r="T20">
        <f t="shared" si="4"/>
        <v>7.650763954393712</v>
      </c>
      <c r="U20">
        <f t="shared" si="8"/>
        <v>7.6591921221676627</v>
      </c>
      <c r="W20">
        <v>-0.2616713885217905</v>
      </c>
      <c r="AB20">
        <v>7.7778529880322438</v>
      </c>
      <c r="AD20">
        <v>1</v>
      </c>
      <c r="AE20">
        <f t="shared" si="3"/>
        <v>7.6893125245780451</v>
      </c>
      <c r="AF20">
        <f t="shared" si="5"/>
        <v>7.650763954393712</v>
      </c>
      <c r="AG20">
        <f t="shared" si="9"/>
        <v>7.6591921221676627</v>
      </c>
      <c r="AH20">
        <f t="shared" si="13"/>
        <v>7.6489208974359508</v>
      </c>
      <c r="AJ20">
        <v>-0.34822499402798712</v>
      </c>
      <c r="AO20">
        <v>7.7566636674383513</v>
      </c>
      <c r="AQ20">
        <v>1</v>
      </c>
      <c r="AR20">
        <f t="shared" si="6"/>
        <v>7.650763954393712</v>
      </c>
      <c r="AS20">
        <f t="shared" si="10"/>
        <v>7.6591921221676627</v>
      </c>
      <c r="AT20">
        <f t="shared" si="14"/>
        <v>7.6489208974359508</v>
      </c>
      <c r="AU20">
        <f t="shared" si="17"/>
        <v>7.6523376938556851</v>
      </c>
      <c r="AW20">
        <v>-0.28974707867018878</v>
      </c>
      <c r="BB20">
        <v>7.7161533582344362</v>
      </c>
      <c r="BD20">
        <v>1</v>
      </c>
      <c r="BE20">
        <f t="shared" si="11"/>
        <v>7.6591921221676627</v>
      </c>
      <c r="BF20">
        <f t="shared" si="15"/>
        <v>7.6489208974359508</v>
      </c>
      <c r="BG20">
        <f t="shared" si="18"/>
        <v>7.6523376938556851</v>
      </c>
      <c r="BH20">
        <f t="shared" si="21"/>
        <v>7.6662130263257025</v>
      </c>
      <c r="BJ20">
        <v>-0.15843615122139454</v>
      </c>
      <c r="BO20">
        <v>7.7486599702577319</v>
      </c>
      <c r="BQ20">
        <v>1</v>
      </c>
      <c r="BR20">
        <f t="shared" si="19"/>
        <v>7.6523376938556851</v>
      </c>
      <c r="BS20">
        <f t="shared" si="22"/>
        <v>7.6662130263257025</v>
      </c>
      <c r="BT20">
        <f t="shared" si="24"/>
        <v>7.6650962337612629</v>
      </c>
      <c r="BU20">
        <f t="shared" si="28"/>
        <v>7.6593836092921537</v>
      </c>
      <c r="BW20">
        <v>-0.21320543554611504</v>
      </c>
      <c r="CB20">
        <v>7.7511254255469915</v>
      </c>
      <c r="CD20">
        <v>1</v>
      </c>
      <c r="CE20">
        <f t="shared" si="23"/>
        <v>7.6662130263257025</v>
      </c>
      <c r="CF20">
        <f t="shared" si="25"/>
        <v>7.6650962337612629</v>
      </c>
      <c r="CG20">
        <f t="shared" si="29"/>
        <v>7.6593836092921537</v>
      </c>
      <c r="CH20">
        <f t="shared" si="33"/>
        <v>7.6430117850960624</v>
      </c>
      <c r="CJ20">
        <v>-0.41278478177264333</v>
      </c>
      <c r="CO20">
        <v>7.7727502971725517</v>
      </c>
      <c r="CQ20">
        <v>1</v>
      </c>
      <c r="CR20">
        <f t="shared" si="26"/>
        <v>7.6650962337612629</v>
      </c>
      <c r="CS20">
        <f t="shared" si="30"/>
        <v>7.6593836092921537</v>
      </c>
      <c r="CT20">
        <f t="shared" si="34"/>
        <v>7.6430117850960624</v>
      </c>
      <c r="CU20">
        <f t="shared" si="37"/>
        <v>7.6280812473287885</v>
      </c>
      <c r="CW20">
        <v>-0.43978375382721424</v>
      </c>
      <c r="DB20">
        <v>7.7822206284511068</v>
      </c>
      <c r="DD20">
        <v>1</v>
      </c>
      <c r="DE20">
        <f t="shared" si="31"/>
        <v>7.6593836092921537</v>
      </c>
      <c r="DF20">
        <f t="shared" si="35"/>
        <v>7.6430117850960624</v>
      </c>
      <c r="DG20">
        <f t="shared" si="38"/>
        <v>7.6280812473287885</v>
      </c>
      <c r="DH20">
        <f t="shared" si="42"/>
        <v>7.6125602427595478</v>
      </c>
      <c r="DJ20">
        <v>-0.36881689308211207</v>
      </c>
      <c r="DO20">
        <v>7.7900340477486498</v>
      </c>
    </row>
    <row r="21" spans="1:119" x14ac:dyDescent="0.35">
      <c r="A21">
        <v>1951.03</v>
      </c>
      <c r="B21" s="2">
        <v>2508.1660000000002</v>
      </c>
      <c r="C21">
        <f t="shared" si="0"/>
        <v>7.8273070877602366</v>
      </c>
      <c r="E21">
        <f t="shared" si="7"/>
        <v>2.4051074620687451</v>
      </c>
      <c r="F21">
        <f t="shared" si="12"/>
        <v>4.0245051693363898</v>
      </c>
      <c r="G21">
        <f t="shared" si="16"/>
        <v>5.8866591422304104</v>
      </c>
      <c r="H21">
        <f t="shared" si="20"/>
        <v>9.877622094970917</v>
      </c>
      <c r="I21" s="14">
        <f>'Ham Filter'!S21</f>
        <v>6.958823447045237</v>
      </c>
      <c r="J21">
        <f t="shared" si="27"/>
        <v>7.4505875880816141</v>
      </c>
      <c r="K21">
        <f t="shared" si="32"/>
        <v>6.6862956533154438</v>
      </c>
      <c r="L21">
        <f t="shared" si="36"/>
        <v>4.478854663707299</v>
      </c>
      <c r="M21">
        <f t="shared" si="39"/>
        <v>3.5011093444651031</v>
      </c>
      <c r="N21" s="9">
        <f t="shared" si="40"/>
        <v>5.6966182850245737</v>
      </c>
      <c r="O21" s="7">
        <f t="shared" si="41"/>
        <v>7.7703409049099905</v>
      </c>
      <c r="Q21">
        <v>1</v>
      </c>
      <c r="R21">
        <f t="shared" si="1"/>
        <v>7.7572709638916599</v>
      </c>
      <c r="S21">
        <f t="shared" si="2"/>
        <v>7.7193550487752125</v>
      </c>
      <c r="T21">
        <f t="shared" si="4"/>
        <v>7.6893125245780451</v>
      </c>
      <c r="U21">
        <f t="shared" si="8"/>
        <v>7.650763954393712</v>
      </c>
      <c r="W21">
        <v>0.37601792439818382</v>
      </c>
      <c r="AB21">
        <v>7.8032560131395492</v>
      </c>
      <c r="AD21">
        <v>1</v>
      </c>
      <c r="AE21">
        <f t="shared" si="3"/>
        <v>7.7193550487752125</v>
      </c>
      <c r="AF21">
        <f t="shared" si="5"/>
        <v>7.6893125245780451</v>
      </c>
      <c r="AG21">
        <f t="shared" si="9"/>
        <v>7.650763954393712</v>
      </c>
      <c r="AH21">
        <f t="shared" si="13"/>
        <v>7.6591921221676627</v>
      </c>
      <c r="AJ21">
        <v>0.42958519142121077</v>
      </c>
      <c r="AO21">
        <v>7.7870620360668727</v>
      </c>
      <c r="AQ21">
        <v>1</v>
      </c>
      <c r="AR21">
        <f t="shared" si="6"/>
        <v>7.6893125245780451</v>
      </c>
      <c r="AS21">
        <f t="shared" si="10"/>
        <v>7.650763954393712</v>
      </c>
      <c r="AT21">
        <f t="shared" si="14"/>
        <v>7.6591921221676627</v>
      </c>
      <c r="AU21">
        <f t="shared" si="17"/>
        <v>7.6489208974359508</v>
      </c>
      <c r="AW21">
        <v>0.4484496486838907</v>
      </c>
      <c r="BB21">
        <v>7.7684404963379325</v>
      </c>
      <c r="BD21">
        <v>1</v>
      </c>
      <c r="BE21">
        <f t="shared" si="11"/>
        <v>7.650763954393712</v>
      </c>
      <c r="BF21">
        <f t="shared" si="15"/>
        <v>7.6591921221676627</v>
      </c>
      <c r="BG21">
        <f t="shared" si="18"/>
        <v>7.6489208974359508</v>
      </c>
      <c r="BH21">
        <f t="shared" si="21"/>
        <v>7.6523376938556851</v>
      </c>
      <c r="BJ21">
        <v>0.37039651744998991</v>
      </c>
      <c r="BO21">
        <v>7.7285308668105275</v>
      </c>
      <c r="BQ21">
        <v>1</v>
      </c>
      <c r="BR21">
        <f t="shared" si="19"/>
        <v>7.6489208974359508</v>
      </c>
      <c r="BS21">
        <f t="shared" si="22"/>
        <v>7.6523376938556851</v>
      </c>
      <c r="BT21">
        <f t="shared" si="24"/>
        <v>7.6662130263257025</v>
      </c>
      <c r="BU21">
        <f t="shared" si="28"/>
        <v>7.6650962337612629</v>
      </c>
      <c r="BW21">
        <v>0.31777981575578451</v>
      </c>
      <c r="CB21">
        <v>7.7528012118794205</v>
      </c>
      <c r="CD21">
        <v>1</v>
      </c>
      <c r="CE21">
        <f t="shared" si="23"/>
        <v>7.6523376938556851</v>
      </c>
      <c r="CF21">
        <f t="shared" si="25"/>
        <v>7.6662130263257025</v>
      </c>
      <c r="CG21">
        <f t="shared" si="29"/>
        <v>7.6650962337612629</v>
      </c>
      <c r="CH21">
        <f t="shared" si="33"/>
        <v>7.6593836092921537</v>
      </c>
      <c r="CJ21">
        <v>0.47768501180689782</v>
      </c>
      <c r="CO21">
        <v>7.7604441312270822</v>
      </c>
      <c r="CQ21">
        <v>1</v>
      </c>
      <c r="CR21">
        <f t="shared" si="26"/>
        <v>7.6662130263257025</v>
      </c>
      <c r="CS21">
        <f t="shared" si="30"/>
        <v>7.6650962337612629</v>
      </c>
      <c r="CT21">
        <f t="shared" si="34"/>
        <v>7.6593836092921537</v>
      </c>
      <c r="CU21">
        <f t="shared" si="37"/>
        <v>7.6430117850960624</v>
      </c>
      <c r="CW21">
        <v>0.60766260558739305</v>
      </c>
      <c r="DB21">
        <v>7.7825185411231637</v>
      </c>
      <c r="DD21">
        <v>1</v>
      </c>
      <c r="DE21">
        <f t="shared" si="31"/>
        <v>7.6650962337612629</v>
      </c>
      <c r="DF21">
        <f t="shared" si="35"/>
        <v>7.6593836092921537</v>
      </c>
      <c r="DG21">
        <f t="shared" si="38"/>
        <v>7.6430117850960624</v>
      </c>
      <c r="DH21">
        <f t="shared" si="42"/>
        <v>7.6280812473287885</v>
      </c>
      <c r="DJ21">
        <v>0.63809296686667949</v>
      </c>
      <c r="DO21">
        <v>7.7922959943155856</v>
      </c>
    </row>
    <row r="22" spans="1:119" x14ac:dyDescent="0.35">
      <c r="A22">
        <v>1951.04</v>
      </c>
      <c r="B22" s="2">
        <v>2513.69</v>
      </c>
      <c r="C22">
        <f t="shared" si="0"/>
        <v>7.8295070720799709</v>
      </c>
      <c r="E22">
        <f t="shared" si="7"/>
        <v>1.6238770980599782</v>
      </c>
      <c r="F22">
        <f t="shared" si="12"/>
        <v>2.1367412071865211</v>
      </c>
      <c r="G22">
        <f t="shared" si="16"/>
        <v>3.3788598683771376</v>
      </c>
      <c r="H22">
        <f t="shared" si="20"/>
        <v>5.1512643749393128</v>
      </c>
      <c r="I22" s="14">
        <f>'Ham Filter'!S22</f>
        <v>8.877209415065046</v>
      </c>
      <c r="J22">
        <f t="shared" si="27"/>
        <v>6.0451223345191707</v>
      </c>
      <c r="K22">
        <f t="shared" si="32"/>
        <v>6.6262194138575481</v>
      </c>
      <c r="L22">
        <f t="shared" si="36"/>
        <v>5.8700489437788939</v>
      </c>
      <c r="M22">
        <f t="shared" si="39"/>
        <v>3.5579130721628438</v>
      </c>
      <c r="N22" s="9">
        <f t="shared" si="40"/>
        <v>4.8074728586607183</v>
      </c>
      <c r="O22" s="7">
        <f t="shared" si="41"/>
        <v>7.7814323434933641</v>
      </c>
      <c r="Q22">
        <v>1</v>
      </c>
      <c r="R22">
        <f t="shared" si="1"/>
        <v>7.7762375846244307</v>
      </c>
      <c r="S22">
        <f t="shared" si="2"/>
        <v>7.7572709638916599</v>
      </c>
      <c r="T22">
        <f t="shared" si="4"/>
        <v>7.7193550487752125</v>
      </c>
      <c r="U22">
        <f t="shared" si="8"/>
        <v>7.6893125245780451</v>
      </c>
      <c r="AB22">
        <v>7.8132683010993711</v>
      </c>
      <c r="AD22">
        <v>1</v>
      </c>
      <c r="AE22">
        <f t="shared" si="3"/>
        <v>7.7572709638916599</v>
      </c>
      <c r="AF22">
        <f t="shared" si="5"/>
        <v>7.7193550487752125</v>
      </c>
      <c r="AG22">
        <f t="shared" si="9"/>
        <v>7.6893125245780451</v>
      </c>
      <c r="AH22">
        <f t="shared" si="13"/>
        <v>7.650763954393712</v>
      </c>
      <c r="AO22">
        <v>7.8081396600081057</v>
      </c>
      <c r="AQ22">
        <v>1</v>
      </c>
      <c r="AR22">
        <f t="shared" si="6"/>
        <v>7.7193550487752125</v>
      </c>
      <c r="AS22">
        <f t="shared" si="10"/>
        <v>7.6893125245780451</v>
      </c>
      <c r="AT22">
        <f t="shared" si="14"/>
        <v>7.650763954393712</v>
      </c>
      <c r="AU22">
        <f t="shared" si="17"/>
        <v>7.6591921221676627</v>
      </c>
      <c r="BB22">
        <v>7.7957184733961995</v>
      </c>
      <c r="BD22">
        <v>1</v>
      </c>
      <c r="BE22">
        <f t="shared" si="11"/>
        <v>7.6893125245780451</v>
      </c>
      <c r="BF22">
        <f t="shared" si="15"/>
        <v>7.650763954393712</v>
      </c>
      <c r="BG22">
        <f t="shared" si="18"/>
        <v>7.6591921221676627</v>
      </c>
      <c r="BH22">
        <f t="shared" si="21"/>
        <v>7.6489208974359508</v>
      </c>
      <c r="BO22">
        <v>7.7779944283305777</v>
      </c>
      <c r="BQ22">
        <v>1</v>
      </c>
      <c r="BR22">
        <f t="shared" si="19"/>
        <v>7.6591921221676627</v>
      </c>
      <c r="BS22">
        <f t="shared" si="22"/>
        <v>7.6489208974359508</v>
      </c>
      <c r="BT22">
        <f t="shared" si="24"/>
        <v>7.6523376938556851</v>
      </c>
      <c r="BU22">
        <f t="shared" si="28"/>
        <v>7.6662130263257025</v>
      </c>
      <c r="CB22">
        <v>7.7690558487347792</v>
      </c>
      <c r="CD22">
        <v>1</v>
      </c>
      <c r="CE22">
        <f t="shared" si="23"/>
        <v>7.6489208974359508</v>
      </c>
      <c r="CF22">
        <f t="shared" si="25"/>
        <v>7.6523376938556851</v>
      </c>
      <c r="CG22">
        <f t="shared" si="29"/>
        <v>7.6662130263257025</v>
      </c>
      <c r="CH22">
        <f t="shared" si="33"/>
        <v>7.6650962337612629</v>
      </c>
      <c r="CO22">
        <v>7.7632448779413954</v>
      </c>
      <c r="CQ22">
        <v>1</v>
      </c>
      <c r="CR22">
        <f t="shared" si="26"/>
        <v>7.6523376938556851</v>
      </c>
      <c r="CS22">
        <f t="shared" si="30"/>
        <v>7.6662130263257025</v>
      </c>
      <c r="CT22">
        <f t="shared" si="34"/>
        <v>7.6650962337612629</v>
      </c>
      <c r="CU22">
        <f t="shared" si="37"/>
        <v>7.6593836092921537</v>
      </c>
      <c r="DB22">
        <v>7.7708065826421819</v>
      </c>
      <c r="DD22">
        <v>1</v>
      </c>
      <c r="DE22">
        <f t="shared" si="31"/>
        <v>7.6662130263257025</v>
      </c>
      <c r="DF22">
        <f t="shared" si="35"/>
        <v>7.6650962337612629</v>
      </c>
      <c r="DG22">
        <f t="shared" si="38"/>
        <v>7.6593836092921537</v>
      </c>
      <c r="DH22">
        <f t="shared" si="42"/>
        <v>7.6430117850960624</v>
      </c>
      <c r="DO22">
        <v>7.7939279413583424</v>
      </c>
    </row>
    <row r="23" spans="1:119" x14ac:dyDescent="0.35">
      <c r="A23">
        <v>1952.01</v>
      </c>
      <c r="B23" s="2">
        <v>2540.5500000000002</v>
      </c>
      <c r="C23">
        <f t="shared" si="0"/>
        <v>7.8401358720052396</v>
      </c>
      <c r="E23">
        <f t="shared" si="7"/>
        <v>1.7509950543505681</v>
      </c>
      <c r="F23">
        <f t="shared" si="12"/>
        <v>1.7934242972645009</v>
      </c>
      <c r="G23">
        <f t="shared" si="16"/>
        <v>2.3922197324902861</v>
      </c>
      <c r="H23">
        <f t="shared" si="20"/>
        <v>3.8059240734044764</v>
      </c>
      <c r="I23" s="14">
        <f>'Ham Filter'!S23</f>
        <v>5.4225823664278749</v>
      </c>
      <c r="J23">
        <f t="shared" si="27"/>
        <v>8.7570615722111</v>
      </c>
      <c r="K23">
        <f t="shared" si="32"/>
        <v>5.6578288800423593</v>
      </c>
      <c r="L23">
        <f t="shared" si="36"/>
        <v>6.3465595897865157</v>
      </c>
      <c r="M23">
        <f t="shared" si="39"/>
        <v>5.6108956366005103</v>
      </c>
      <c r="N23" s="9">
        <f t="shared" si="40"/>
        <v>4.6152768002864653</v>
      </c>
      <c r="O23" s="7">
        <f t="shared" si="41"/>
        <v>7.7939831040023746</v>
      </c>
      <c r="Q23">
        <v>1</v>
      </c>
      <c r="R23">
        <f t="shared" si="1"/>
        <v>7.7897278206747034</v>
      </c>
      <c r="S23">
        <f t="shared" si="2"/>
        <v>7.7762375846244307</v>
      </c>
      <c r="T23">
        <f t="shared" si="4"/>
        <v>7.7572709638916599</v>
      </c>
      <c r="U23">
        <f t="shared" si="8"/>
        <v>7.7193550487752125</v>
      </c>
      <c r="AB23">
        <v>7.822625921461734</v>
      </c>
      <c r="AD23">
        <v>1</v>
      </c>
      <c r="AE23">
        <f t="shared" si="3"/>
        <v>7.7762375846244307</v>
      </c>
      <c r="AF23">
        <f t="shared" si="5"/>
        <v>7.7572709638916599</v>
      </c>
      <c r="AG23">
        <f t="shared" si="9"/>
        <v>7.7193550487752125</v>
      </c>
      <c r="AH23">
        <f t="shared" si="13"/>
        <v>7.6893125245780451</v>
      </c>
      <c r="AO23">
        <v>7.8222016290325946</v>
      </c>
      <c r="AQ23">
        <v>1</v>
      </c>
      <c r="AR23">
        <f t="shared" si="6"/>
        <v>7.7572709638916599</v>
      </c>
      <c r="AS23">
        <f t="shared" si="10"/>
        <v>7.7193550487752125</v>
      </c>
      <c r="AT23">
        <f t="shared" si="14"/>
        <v>7.6893125245780451</v>
      </c>
      <c r="AU23">
        <f t="shared" si="17"/>
        <v>7.650763954393712</v>
      </c>
      <c r="BB23">
        <v>7.8162136746803368</v>
      </c>
      <c r="BD23">
        <v>1</v>
      </c>
      <c r="BE23">
        <f t="shared" si="11"/>
        <v>7.7193550487752125</v>
      </c>
      <c r="BF23">
        <f t="shared" si="15"/>
        <v>7.6893125245780451</v>
      </c>
      <c r="BG23">
        <f t="shared" si="18"/>
        <v>7.650763954393712</v>
      </c>
      <c r="BH23">
        <f t="shared" si="21"/>
        <v>7.6591921221676627</v>
      </c>
      <c r="BO23">
        <v>7.8020766312711949</v>
      </c>
      <c r="BQ23">
        <v>1</v>
      </c>
      <c r="BR23">
        <f t="shared" si="19"/>
        <v>7.650763954393712</v>
      </c>
      <c r="BS23">
        <f t="shared" si="22"/>
        <v>7.6591921221676627</v>
      </c>
      <c r="BT23">
        <f t="shared" si="24"/>
        <v>7.6489208974359508</v>
      </c>
      <c r="BU23">
        <f t="shared" si="28"/>
        <v>7.6523376938556851</v>
      </c>
      <c r="CB23">
        <v>7.7525652562831286</v>
      </c>
      <c r="CD23">
        <v>1</v>
      </c>
      <c r="CE23">
        <f t="shared" si="23"/>
        <v>7.6591921221676627</v>
      </c>
      <c r="CF23">
        <f t="shared" si="25"/>
        <v>7.6489208974359508</v>
      </c>
      <c r="CG23">
        <f t="shared" si="29"/>
        <v>7.6523376938556851</v>
      </c>
      <c r="CH23">
        <f t="shared" si="33"/>
        <v>7.6662130263257025</v>
      </c>
      <c r="CO23">
        <v>7.7835575832048161</v>
      </c>
      <c r="CQ23">
        <v>1</v>
      </c>
      <c r="CR23">
        <f t="shared" si="26"/>
        <v>7.6489208974359508</v>
      </c>
      <c r="CS23">
        <f t="shared" si="30"/>
        <v>7.6523376938556851</v>
      </c>
      <c r="CT23">
        <f t="shared" si="34"/>
        <v>7.6662130263257025</v>
      </c>
      <c r="CU23">
        <f t="shared" si="37"/>
        <v>7.6650962337612629</v>
      </c>
      <c r="DB23">
        <v>7.7766702761073745</v>
      </c>
      <c r="DD23">
        <v>1</v>
      </c>
      <c r="DE23">
        <f t="shared" si="31"/>
        <v>7.6523376938556851</v>
      </c>
      <c r="DF23">
        <f t="shared" si="35"/>
        <v>7.6662130263257025</v>
      </c>
      <c r="DG23">
        <f t="shared" si="38"/>
        <v>7.6650962337612629</v>
      </c>
      <c r="DH23">
        <f t="shared" si="42"/>
        <v>7.6593836092921537</v>
      </c>
      <c r="DO23">
        <v>7.7840269156392345</v>
      </c>
    </row>
    <row r="24" spans="1:119" x14ac:dyDescent="0.35">
      <c r="A24">
        <v>1952.02</v>
      </c>
      <c r="B24" s="2">
        <v>2546.0219999999999</v>
      </c>
      <c r="C24">
        <f t="shared" si="0"/>
        <v>7.8422874200855173</v>
      </c>
      <c r="E24">
        <f t="shared" si="7"/>
        <v>-0.72329491147602454</v>
      </c>
      <c r="F24">
        <f t="shared" si="12"/>
        <v>1.0836376517488588</v>
      </c>
      <c r="G24">
        <f t="shared" si="16"/>
        <v>1.1953263275410464</v>
      </c>
      <c r="H24">
        <f t="shared" si="20"/>
        <v>1.6516544719730852</v>
      </c>
      <c r="I24" s="14">
        <f>'Ham Filter'!S24</f>
        <v>3.0939318886384015</v>
      </c>
      <c r="J24">
        <f t="shared" si="27"/>
        <v>4.5717061544131354</v>
      </c>
      <c r="K24">
        <f t="shared" si="32"/>
        <v>7.8068074236680829</v>
      </c>
      <c r="L24">
        <f t="shared" si="36"/>
        <v>4.3271030927127363</v>
      </c>
      <c r="M24">
        <f t="shared" si="39"/>
        <v>5.1410279272920079</v>
      </c>
      <c r="N24" s="9">
        <f t="shared" si="40"/>
        <v>3.1275444473901479</v>
      </c>
      <c r="O24" s="7">
        <f t="shared" si="41"/>
        <v>7.8110119756116161</v>
      </c>
      <c r="Q24">
        <v>1</v>
      </c>
      <c r="R24">
        <f t="shared" si="1"/>
        <v>7.8069067695965808</v>
      </c>
      <c r="S24">
        <f t="shared" si="2"/>
        <v>7.7897278206747034</v>
      </c>
      <c r="T24">
        <f t="shared" si="4"/>
        <v>7.7762375846244307</v>
      </c>
      <c r="U24">
        <f t="shared" si="8"/>
        <v>7.7572709638916599</v>
      </c>
      <c r="AB24">
        <v>7.8495203692002775</v>
      </c>
      <c r="AD24">
        <v>1</v>
      </c>
      <c r="AE24">
        <f t="shared" si="3"/>
        <v>7.7897278206747034</v>
      </c>
      <c r="AF24">
        <f t="shared" si="5"/>
        <v>7.7762375846244307</v>
      </c>
      <c r="AG24">
        <f t="shared" si="9"/>
        <v>7.7572709638916599</v>
      </c>
      <c r="AH24">
        <f t="shared" si="13"/>
        <v>7.7193550487752125</v>
      </c>
      <c r="AO24">
        <v>7.8314510435680287</v>
      </c>
      <c r="AQ24">
        <v>1</v>
      </c>
      <c r="AR24">
        <f t="shared" si="6"/>
        <v>7.7762375846244307</v>
      </c>
      <c r="AS24">
        <f t="shared" si="10"/>
        <v>7.7572709638916599</v>
      </c>
      <c r="AT24">
        <f t="shared" si="14"/>
        <v>7.7193550487752125</v>
      </c>
      <c r="AU24">
        <f t="shared" si="17"/>
        <v>7.6893125245780451</v>
      </c>
      <c r="BB24">
        <v>7.8303341568101068</v>
      </c>
      <c r="BD24">
        <v>1</v>
      </c>
      <c r="BE24">
        <f t="shared" si="11"/>
        <v>7.7572709638916599</v>
      </c>
      <c r="BF24">
        <f t="shared" si="15"/>
        <v>7.7193550487752125</v>
      </c>
      <c r="BG24">
        <f t="shared" si="18"/>
        <v>7.6893125245780451</v>
      </c>
      <c r="BH24">
        <f t="shared" si="21"/>
        <v>7.650763954393712</v>
      </c>
      <c r="BO24">
        <v>7.8257708753657864</v>
      </c>
      <c r="BQ24">
        <v>1</v>
      </c>
      <c r="BR24">
        <f t="shared" si="19"/>
        <v>7.6893125245780451</v>
      </c>
      <c r="BS24">
        <f t="shared" si="22"/>
        <v>7.650763954393712</v>
      </c>
      <c r="BT24">
        <f t="shared" si="24"/>
        <v>7.6591921221676627</v>
      </c>
      <c r="BU24">
        <f t="shared" si="28"/>
        <v>7.6489208974359508</v>
      </c>
      <c r="CB24">
        <v>7.7965703585413859</v>
      </c>
      <c r="CD24">
        <v>1</v>
      </c>
      <c r="CE24">
        <f t="shared" si="23"/>
        <v>7.650763954393712</v>
      </c>
      <c r="CF24">
        <f t="shared" si="25"/>
        <v>7.6591921221676627</v>
      </c>
      <c r="CG24">
        <f t="shared" si="29"/>
        <v>7.6489208974359508</v>
      </c>
      <c r="CH24">
        <f t="shared" si="33"/>
        <v>7.6523376938556851</v>
      </c>
      <c r="CO24">
        <v>7.7642193458488364</v>
      </c>
      <c r="CQ24">
        <v>1</v>
      </c>
      <c r="CR24">
        <f t="shared" si="26"/>
        <v>7.6591921221676627</v>
      </c>
      <c r="CS24">
        <f t="shared" si="30"/>
        <v>7.6489208974359508</v>
      </c>
      <c r="CT24">
        <f t="shared" si="34"/>
        <v>7.6523376938556851</v>
      </c>
      <c r="CU24">
        <f t="shared" si="37"/>
        <v>7.6662130263257025</v>
      </c>
      <c r="DB24">
        <v>7.7990163891583899</v>
      </c>
      <c r="DD24">
        <v>1</v>
      </c>
      <c r="DE24">
        <f t="shared" si="31"/>
        <v>7.6489208974359508</v>
      </c>
      <c r="DF24">
        <f t="shared" si="35"/>
        <v>7.6523376938556851</v>
      </c>
      <c r="DG24">
        <f t="shared" si="38"/>
        <v>7.6662130263257025</v>
      </c>
      <c r="DH24">
        <f t="shared" si="42"/>
        <v>7.6650962337612629</v>
      </c>
      <c r="DO24">
        <v>7.7908771408125972</v>
      </c>
    </row>
    <row r="25" spans="1:119" x14ac:dyDescent="0.35">
      <c r="A25">
        <v>1952.03</v>
      </c>
      <c r="B25" s="2">
        <v>2564.4009999999998</v>
      </c>
      <c r="C25">
        <f t="shared" si="0"/>
        <v>7.8494802020677916</v>
      </c>
      <c r="E25">
        <f t="shared" si="7"/>
        <v>-2.3734542230659628</v>
      </c>
      <c r="F25">
        <f t="shared" si="12"/>
        <v>-0.89854691065944792</v>
      </c>
      <c r="G25">
        <f t="shared" si="16"/>
        <v>0.84581381053272509</v>
      </c>
      <c r="H25">
        <f t="shared" si="20"/>
        <v>0.88117515276469049</v>
      </c>
      <c r="I25" s="14">
        <f>'Ham Filter'!S25</f>
        <v>1.2151063369962856</v>
      </c>
      <c r="J25">
        <f t="shared" si="27"/>
        <v>2.4235628987243629</v>
      </c>
      <c r="K25">
        <f t="shared" si="32"/>
        <v>3.9920486761353402</v>
      </c>
      <c r="L25">
        <f t="shared" si="36"/>
        <v>7.4175052628524973</v>
      </c>
      <c r="M25">
        <f t="shared" si="39"/>
        <v>3.7785947965814692</v>
      </c>
      <c r="N25" s="9">
        <f t="shared" si="40"/>
        <v>1.9202006445402178</v>
      </c>
      <c r="O25" s="7">
        <f t="shared" si="41"/>
        <v>7.8302781956223892</v>
      </c>
      <c r="Q25">
        <v>1</v>
      </c>
      <c r="R25">
        <f t="shared" si="1"/>
        <v>7.8273070877602366</v>
      </c>
      <c r="S25">
        <f t="shared" si="2"/>
        <v>7.8069067695965808</v>
      </c>
      <c r="T25">
        <f t="shared" si="4"/>
        <v>7.7897278206747034</v>
      </c>
      <c r="U25">
        <f t="shared" si="8"/>
        <v>7.7762375846244307</v>
      </c>
      <c r="AB25">
        <v>7.8732147442984513</v>
      </c>
      <c r="AD25">
        <v>1</v>
      </c>
      <c r="AE25">
        <f t="shared" si="3"/>
        <v>7.8069067695965808</v>
      </c>
      <c r="AF25">
        <f t="shared" si="5"/>
        <v>7.7897278206747034</v>
      </c>
      <c r="AG25">
        <f t="shared" si="9"/>
        <v>7.7762375846244307</v>
      </c>
      <c r="AH25">
        <f t="shared" si="13"/>
        <v>7.7572709638916599</v>
      </c>
      <c r="AO25">
        <v>7.8584656711743861</v>
      </c>
      <c r="AQ25">
        <v>1</v>
      </c>
      <c r="AR25">
        <f t="shared" si="6"/>
        <v>7.7897278206747034</v>
      </c>
      <c r="AS25">
        <f t="shared" si="10"/>
        <v>7.7762375846244307</v>
      </c>
      <c r="AT25">
        <f t="shared" si="14"/>
        <v>7.7572709638916599</v>
      </c>
      <c r="AU25">
        <f t="shared" si="17"/>
        <v>7.7193550487752125</v>
      </c>
      <c r="BB25">
        <v>7.8410220639624644</v>
      </c>
      <c r="BD25">
        <v>1</v>
      </c>
      <c r="BE25">
        <f t="shared" si="11"/>
        <v>7.7762375846244307</v>
      </c>
      <c r="BF25">
        <f t="shared" si="15"/>
        <v>7.7572709638916599</v>
      </c>
      <c r="BG25">
        <f t="shared" si="18"/>
        <v>7.7193550487752125</v>
      </c>
      <c r="BH25">
        <f t="shared" si="21"/>
        <v>7.6893125245780451</v>
      </c>
      <c r="BO25">
        <v>7.8406684505401447</v>
      </c>
      <c r="BQ25">
        <v>1</v>
      </c>
      <c r="BR25">
        <f t="shared" si="19"/>
        <v>7.7193550487752125</v>
      </c>
      <c r="BS25">
        <f t="shared" si="22"/>
        <v>7.6893125245780451</v>
      </c>
      <c r="BT25">
        <f t="shared" si="24"/>
        <v>7.650763954393712</v>
      </c>
      <c r="BU25">
        <f t="shared" si="28"/>
        <v>7.6591921221676627</v>
      </c>
      <c r="CB25">
        <v>7.825244573080548</v>
      </c>
      <c r="CD25">
        <v>1</v>
      </c>
      <c r="CE25">
        <f t="shared" si="23"/>
        <v>7.6893125245780451</v>
      </c>
      <c r="CF25">
        <f t="shared" si="25"/>
        <v>7.650763954393712</v>
      </c>
      <c r="CG25">
        <f t="shared" si="29"/>
        <v>7.6591921221676627</v>
      </c>
      <c r="CH25">
        <f t="shared" si="33"/>
        <v>7.6489208974359508</v>
      </c>
      <c r="CO25">
        <v>7.8095597153064382</v>
      </c>
      <c r="CQ25">
        <v>1</v>
      </c>
      <c r="CR25">
        <f t="shared" si="26"/>
        <v>7.650763954393712</v>
      </c>
      <c r="CS25">
        <f t="shared" si="30"/>
        <v>7.6591921221676627</v>
      </c>
      <c r="CT25">
        <f t="shared" si="34"/>
        <v>7.6489208974359508</v>
      </c>
      <c r="CU25">
        <f t="shared" si="37"/>
        <v>7.6523376938556851</v>
      </c>
      <c r="DB25">
        <v>7.7753051494392666</v>
      </c>
      <c r="DD25">
        <v>1</v>
      </c>
      <c r="DE25">
        <f t="shared" si="31"/>
        <v>7.6591921221676627</v>
      </c>
      <c r="DF25">
        <f t="shared" si="35"/>
        <v>7.6489208974359508</v>
      </c>
      <c r="DG25">
        <f t="shared" si="38"/>
        <v>7.6523376938556851</v>
      </c>
      <c r="DH25">
        <f t="shared" si="42"/>
        <v>7.6662130263257025</v>
      </c>
      <c r="DO25">
        <v>7.8116942541019769</v>
      </c>
    </row>
    <row r="26" spans="1:119" x14ac:dyDescent="0.35">
      <c r="A26">
        <v>1952.04</v>
      </c>
      <c r="B26" s="2">
        <v>2648.6210000000001</v>
      </c>
      <c r="C26">
        <f t="shared" si="0"/>
        <v>7.8817944061784901</v>
      </c>
      <c r="E26">
        <f t="shared" si="7"/>
        <v>1.8769014041752463</v>
      </c>
      <c r="F26">
        <f t="shared" si="12"/>
        <v>-1.4007180009567577E-2</v>
      </c>
      <c r="G26">
        <f t="shared" si="16"/>
        <v>1.3140759787683365</v>
      </c>
      <c r="H26">
        <f t="shared" si="20"/>
        <v>2.8302494344321083</v>
      </c>
      <c r="I26" s="14">
        <f>'Ham Filter'!S26</f>
        <v>2.8148719500168617</v>
      </c>
      <c r="J26">
        <f t="shared" si="27"/>
        <v>3.2186496178939983</v>
      </c>
      <c r="K26">
        <f t="shared" si="32"/>
        <v>3.9587401047849191</v>
      </c>
      <c r="L26">
        <f t="shared" si="36"/>
        <v>5.7025197503991265</v>
      </c>
      <c r="M26">
        <f t="shared" si="39"/>
        <v>9.4270722782412442</v>
      </c>
      <c r="N26" s="9">
        <f t="shared" si="40"/>
        <v>3.458785926522475</v>
      </c>
      <c r="O26" s="7">
        <f t="shared" si="41"/>
        <v>7.8472065469132657</v>
      </c>
      <c r="Q26">
        <v>1</v>
      </c>
      <c r="R26">
        <f t="shared" si="1"/>
        <v>7.8295070720799709</v>
      </c>
      <c r="S26">
        <f t="shared" si="2"/>
        <v>7.8273070877602366</v>
      </c>
      <c r="T26">
        <f t="shared" si="4"/>
        <v>7.8069067695965808</v>
      </c>
      <c r="U26">
        <f t="shared" si="8"/>
        <v>7.7897278206747034</v>
      </c>
      <c r="AB26">
        <v>7.8630253921367377</v>
      </c>
      <c r="AD26">
        <v>1</v>
      </c>
      <c r="AE26">
        <f t="shared" si="3"/>
        <v>7.8273070877602366</v>
      </c>
      <c r="AF26">
        <f t="shared" si="5"/>
        <v>7.8069067695965808</v>
      </c>
      <c r="AG26">
        <f t="shared" si="9"/>
        <v>7.7897278206747034</v>
      </c>
      <c r="AH26">
        <f t="shared" si="13"/>
        <v>7.7762375846244307</v>
      </c>
      <c r="AO26">
        <v>7.8819344779785858</v>
      </c>
      <c r="AQ26">
        <v>1</v>
      </c>
      <c r="AR26">
        <f t="shared" si="6"/>
        <v>7.8069067695965808</v>
      </c>
      <c r="AS26">
        <f t="shared" si="10"/>
        <v>7.7897278206747034</v>
      </c>
      <c r="AT26">
        <f t="shared" si="14"/>
        <v>7.7762375846244307</v>
      </c>
      <c r="AU26">
        <f t="shared" si="17"/>
        <v>7.7572709638916599</v>
      </c>
      <c r="BB26">
        <v>7.8686536463908068</v>
      </c>
      <c r="BD26">
        <v>1</v>
      </c>
      <c r="BE26">
        <f t="shared" si="11"/>
        <v>7.7897278206747034</v>
      </c>
      <c r="BF26">
        <f t="shared" si="15"/>
        <v>7.7762375846244307</v>
      </c>
      <c r="BG26">
        <f t="shared" si="18"/>
        <v>7.7572709638916599</v>
      </c>
      <c r="BH26">
        <f t="shared" si="21"/>
        <v>7.7193550487752125</v>
      </c>
      <c r="BO26">
        <v>7.8534919118341691</v>
      </c>
      <c r="BQ26">
        <v>1</v>
      </c>
      <c r="BR26">
        <f t="shared" si="19"/>
        <v>7.7572709638916599</v>
      </c>
      <c r="BS26">
        <f t="shared" si="22"/>
        <v>7.7193550487752125</v>
      </c>
      <c r="BT26">
        <f t="shared" si="24"/>
        <v>7.6893125245780451</v>
      </c>
      <c r="BU26">
        <f t="shared" si="28"/>
        <v>7.650763954393712</v>
      </c>
      <c r="CB26">
        <v>7.8496079099995502</v>
      </c>
      <c r="CD26">
        <v>1</v>
      </c>
      <c r="CE26">
        <f t="shared" si="23"/>
        <v>7.7193550487752125</v>
      </c>
      <c r="CF26">
        <f t="shared" si="25"/>
        <v>7.6893125245780451</v>
      </c>
      <c r="CG26">
        <f t="shared" si="29"/>
        <v>7.650763954393712</v>
      </c>
      <c r="CH26">
        <f t="shared" si="33"/>
        <v>7.6591921221676627</v>
      </c>
      <c r="CO26">
        <v>7.842207005130641</v>
      </c>
      <c r="CQ26">
        <v>1</v>
      </c>
      <c r="CR26">
        <f t="shared" si="26"/>
        <v>7.6893125245780451</v>
      </c>
      <c r="CS26">
        <f t="shared" si="30"/>
        <v>7.650763954393712</v>
      </c>
      <c r="CT26">
        <f t="shared" si="34"/>
        <v>7.6591921221676627</v>
      </c>
      <c r="CU26">
        <f t="shared" si="37"/>
        <v>7.6489208974359508</v>
      </c>
      <c r="DB26">
        <v>7.8247692086744989</v>
      </c>
      <c r="DD26">
        <v>1</v>
      </c>
      <c r="DE26">
        <f t="shared" si="31"/>
        <v>7.650763954393712</v>
      </c>
      <c r="DF26">
        <f t="shared" si="35"/>
        <v>7.6591921221676627</v>
      </c>
      <c r="DG26">
        <f t="shared" si="38"/>
        <v>7.6489208974359508</v>
      </c>
      <c r="DH26">
        <f t="shared" si="42"/>
        <v>7.6523376938556851</v>
      </c>
      <c r="DO26">
        <v>7.7875236833960777</v>
      </c>
    </row>
    <row r="27" spans="1:119" x14ac:dyDescent="0.35">
      <c r="A27">
        <v>1953.01</v>
      </c>
      <c r="B27" s="2">
        <v>2697.855</v>
      </c>
      <c r="C27">
        <f t="shared" si="0"/>
        <v>7.900212291809753</v>
      </c>
      <c r="E27">
        <f t="shared" si="7"/>
        <v>2.0889873574258644</v>
      </c>
      <c r="F27">
        <f t="shared" si="12"/>
        <v>2.5305952309897073</v>
      </c>
      <c r="G27">
        <f t="shared" si="16"/>
        <v>0.84320146855807465</v>
      </c>
      <c r="H27">
        <f t="shared" si="20"/>
        <v>2.0705632103907412</v>
      </c>
      <c r="I27" s="14">
        <f>'Ham Filter'!S27</f>
        <v>3.3511038979988861</v>
      </c>
      <c r="J27">
        <f t="shared" si="27"/>
        <v>3.3835290417663089</v>
      </c>
      <c r="K27">
        <f t="shared" si="32"/>
        <v>4.0868353301053872</v>
      </c>
      <c r="L27">
        <f t="shared" si="36"/>
        <v>4.6034957032993873</v>
      </c>
      <c r="M27">
        <f t="shared" si="39"/>
        <v>6.4928403160982029</v>
      </c>
      <c r="N27" s="9">
        <f t="shared" si="40"/>
        <v>3.2723501729591735</v>
      </c>
      <c r="O27" s="7">
        <f t="shared" si="41"/>
        <v>7.8674887900801611</v>
      </c>
      <c r="Q27">
        <v>1</v>
      </c>
      <c r="R27">
        <f t="shared" si="1"/>
        <v>7.8401358720052396</v>
      </c>
      <c r="S27">
        <f t="shared" si="2"/>
        <v>7.8295070720799709</v>
      </c>
      <c r="T27">
        <f t="shared" si="4"/>
        <v>7.8273070877602366</v>
      </c>
      <c r="U27">
        <f t="shared" si="8"/>
        <v>7.8069067695965808</v>
      </c>
      <c r="AB27">
        <v>7.8793224182354944</v>
      </c>
      <c r="AD27">
        <v>1</v>
      </c>
      <c r="AE27">
        <f t="shared" si="3"/>
        <v>7.8295070720799709</v>
      </c>
      <c r="AF27">
        <f t="shared" si="5"/>
        <v>7.8273070877602366</v>
      </c>
      <c r="AG27">
        <f t="shared" si="9"/>
        <v>7.8069067695965808</v>
      </c>
      <c r="AH27">
        <f t="shared" si="13"/>
        <v>7.7897278206747034</v>
      </c>
      <c r="AO27">
        <v>7.874906339499856</v>
      </c>
      <c r="AQ27">
        <v>1</v>
      </c>
      <c r="AR27">
        <f t="shared" si="6"/>
        <v>7.8273070877602366</v>
      </c>
      <c r="AS27">
        <f t="shared" si="10"/>
        <v>7.8069067695965808</v>
      </c>
      <c r="AT27">
        <f t="shared" si="14"/>
        <v>7.7897278206747034</v>
      </c>
      <c r="AU27">
        <f t="shared" si="17"/>
        <v>7.7762375846244307</v>
      </c>
      <c r="BB27">
        <v>7.8917802771241723</v>
      </c>
      <c r="BD27">
        <v>1</v>
      </c>
      <c r="BE27">
        <f t="shared" si="11"/>
        <v>7.8069067695965808</v>
      </c>
      <c r="BF27">
        <f t="shared" si="15"/>
        <v>7.7897278206747034</v>
      </c>
      <c r="BG27">
        <f t="shared" si="18"/>
        <v>7.7762375846244307</v>
      </c>
      <c r="BH27">
        <f t="shared" si="21"/>
        <v>7.7572709638916599</v>
      </c>
      <c r="BO27">
        <v>7.8795066597058456</v>
      </c>
      <c r="BQ27">
        <v>1</v>
      </c>
      <c r="BR27">
        <f t="shared" si="19"/>
        <v>7.7762375846244307</v>
      </c>
      <c r="BS27">
        <f t="shared" si="22"/>
        <v>7.7572709638916599</v>
      </c>
      <c r="BT27">
        <f t="shared" si="24"/>
        <v>7.7193550487752125</v>
      </c>
      <c r="BU27">
        <f t="shared" si="28"/>
        <v>7.6893125245780451</v>
      </c>
      <c r="CB27">
        <v>7.86637700139209</v>
      </c>
      <c r="CD27">
        <v>1</v>
      </c>
      <c r="CE27">
        <f t="shared" si="23"/>
        <v>7.7572709638916599</v>
      </c>
      <c r="CF27">
        <f t="shared" si="25"/>
        <v>7.7193550487752125</v>
      </c>
      <c r="CG27">
        <f t="shared" si="29"/>
        <v>7.6893125245780451</v>
      </c>
      <c r="CH27">
        <f t="shared" si="33"/>
        <v>7.650763954393712</v>
      </c>
      <c r="CO27">
        <v>7.8593439385086992</v>
      </c>
      <c r="CQ27">
        <v>1</v>
      </c>
      <c r="CR27">
        <f t="shared" si="26"/>
        <v>7.7193550487752125</v>
      </c>
      <c r="CS27">
        <f t="shared" si="30"/>
        <v>7.6893125245780451</v>
      </c>
      <c r="CT27">
        <f t="shared" si="34"/>
        <v>7.650763954393712</v>
      </c>
      <c r="CU27">
        <f t="shared" si="37"/>
        <v>7.6591921221676627</v>
      </c>
      <c r="DB27">
        <v>7.8541773347767592</v>
      </c>
      <c r="DD27">
        <v>1</v>
      </c>
      <c r="DE27">
        <f t="shared" si="31"/>
        <v>7.6893125245780451</v>
      </c>
      <c r="DF27">
        <f t="shared" si="35"/>
        <v>7.650763954393712</v>
      </c>
      <c r="DG27">
        <f t="shared" si="38"/>
        <v>7.6591921221676627</v>
      </c>
      <c r="DH27">
        <f t="shared" si="42"/>
        <v>7.6489208974359508</v>
      </c>
      <c r="DO27">
        <v>7.835283888648771</v>
      </c>
    </row>
    <row r="28" spans="1:119" x14ac:dyDescent="0.35">
      <c r="A28">
        <v>1953.02</v>
      </c>
      <c r="B28" s="2">
        <v>2718.7089999999998</v>
      </c>
      <c r="C28">
        <f t="shared" si="0"/>
        <v>7.9079124142635129</v>
      </c>
      <c r="E28">
        <f t="shared" si="7"/>
        <v>2.5523854825579839</v>
      </c>
      <c r="F28">
        <f t="shared" si="12"/>
        <v>1.9024638119851112</v>
      </c>
      <c r="G28">
        <f t="shared" si="16"/>
        <v>2.2941878726552289</v>
      </c>
      <c r="H28">
        <f t="shared" si="20"/>
        <v>0.62954672097825792</v>
      </c>
      <c r="I28" s="14">
        <f>'Ham Filter'!S28</f>
        <v>1.7243640008456573</v>
      </c>
      <c r="J28">
        <f t="shared" si="27"/>
        <v>2.9955135142205158</v>
      </c>
      <c r="K28">
        <f t="shared" si="32"/>
        <v>3.1948679257863155</v>
      </c>
      <c r="L28">
        <f t="shared" si="36"/>
        <v>4.1256633282128696</v>
      </c>
      <c r="M28">
        <f t="shared" si="39"/>
        <v>4.6947011611288225</v>
      </c>
      <c r="N28" s="9">
        <f t="shared" si="40"/>
        <v>2.6792993131523071</v>
      </c>
      <c r="O28" s="7">
        <f t="shared" si="41"/>
        <v>7.8811194211319897</v>
      </c>
      <c r="Q28">
        <v>1</v>
      </c>
      <c r="R28">
        <f t="shared" si="1"/>
        <v>7.8422874200855173</v>
      </c>
      <c r="S28">
        <f t="shared" si="2"/>
        <v>7.8401358720052396</v>
      </c>
      <c r="T28">
        <f t="shared" si="4"/>
        <v>7.8295070720799709</v>
      </c>
      <c r="U28">
        <f t="shared" si="8"/>
        <v>7.8273070877602366</v>
      </c>
      <c r="AB28">
        <v>7.882388559437933</v>
      </c>
      <c r="AD28">
        <v>1</v>
      </c>
      <c r="AE28">
        <f t="shared" si="3"/>
        <v>7.8401358720052396</v>
      </c>
      <c r="AF28">
        <f t="shared" si="5"/>
        <v>7.8295070720799709</v>
      </c>
      <c r="AG28">
        <f t="shared" si="9"/>
        <v>7.8273070877602366</v>
      </c>
      <c r="AH28">
        <f t="shared" si="13"/>
        <v>7.8069067695965808</v>
      </c>
      <c r="AO28">
        <v>7.8888877761436618</v>
      </c>
      <c r="AQ28">
        <v>1</v>
      </c>
      <c r="AR28">
        <f t="shared" si="6"/>
        <v>7.8295070720799709</v>
      </c>
      <c r="AS28">
        <f t="shared" si="10"/>
        <v>7.8273070877602366</v>
      </c>
      <c r="AT28">
        <f t="shared" si="14"/>
        <v>7.8069067695965808</v>
      </c>
      <c r="AU28">
        <f t="shared" si="17"/>
        <v>7.7897278206747034</v>
      </c>
      <c r="BB28">
        <v>7.8849705355369606</v>
      </c>
      <c r="BD28">
        <v>1</v>
      </c>
      <c r="BE28">
        <f t="shared" si="11"/>
        <v>7.8273070877602366</v>
      </c>
      <c r="BF28">
        <f t="shared" si="15"/>
        <v>7.8069067695965808</v>
      </c>
      <c r="BG28">
        <f t="shared" si="18"/>
        <v>7.7897278206747034</v>
      </c>
      <c r="BH28">
        <f t="shared" si="21"/>
        <v>7.7762375846244307</v>
      </c>
      <c r="BO28">
        <v>7.9016169470537303</v>
      </c>
      <c r="BQ28">
        <v>1</v>
      </c>
      <c r="BR28">
        <f t="shared" si="19"/>
        <v>7.7897278206747034</v>
      </c>
      <c r="BS28">
        <f t="shared" si="22"/>
        <v>7.7762375846244307</v>
      </c>
      <c r="BT28">
        <f t="shared" si="24"/>
        <v>7.7572709638916599</v>
      </c>
      <c r="BU28">
        <f t="shared" si="28"/>
        <v>7.7193550487752125</v>
      </c>
      <c r="CB28">
        <v>7.8779572791213077</v>
      </c>
      <c r="CD28">
        <v>1</v>
      </c>
      <c r="CE28">
        <f t="shared" si="23"/>
        <v>7.7762375846244307</v>
      </c>
      <c r="CF28">
        <f t="shared" si="25"/>
        <v>7.7572709638916599</v>
      </c>
      <c r="CG28">
        <f t="shared" si="29"/>
        <v>7.7193550487752125</v>
      </c>
      <c r="CH28">
        <f t="shared" si="33"/>
        <v>7.6893125245780451</v>
      </c>
      <c r="CO28">
        <v>7.8759637350056497</v>
      </c>
      <c r="CQ28">
        <v>1</v>
      </c>
      <c r="CR28">
        <f t="shared" si="26"/>
        <v>7.7572709638916599</v>
      </c>
      <c r="CS28">
        <f t="shared" si="30"/>
        <v>7.7193550487752125</v>
      </c>
      <c r="CT28">
        <f t="shared" si="34"/>
        <v>7.6893125245780451</v>
      </c>
      <c r="CU28">
        <f t="shared" si="37"/>
        <v>7.650763954393712</v>
      </c>
      <c r="DB28">
        <v>7.8666557809813842</v>
      </c>
      <c r="DD28">
        <v>1</v>
      </c>
      <c r="DE28">
        <f t="shared" si="31"/>
        <v>7.7193550487752125</v>
      </c>
      <c r="DF28">
        <f t="shared" si="35"/>
        <v>7.6893125245780451</v>
      </c>
      <c r="DG28">
        <f t="shared" si="38"/>
        <v>7.650763954393712</v>
      </c>
      <c r="DH28">
        <f t="shared" si="42"/>
        <v>7.6591921221676627</v>
      </c>
      <c r="DO28">
        <v>7.8609654026522247</v>
      </c>
    </row>
    <row r="29" spans="1:119" x14ac:dyDescent="0.35">
      <c r="A29">
        <v>1953.03</v>
      </c>
      <c r="B29" s="2">
        <v>2703.4110000000001</v>
      </c>
      <c r="C29">
        <f t="shared" si="0"/>
        <v>7.9022695879916602</v>
      </c>
      <c r="E29">
        <f t="shared" si="7"/>
        <v>1.2027470141791063</v>
      </c>
      <c r="F29">
        <f t="shared" si="12"/>
        <v>0.7551257893708474</v>
      </c>
      <c r="G29">
        <f t="shared" si="16"/>
        <v>0.22559657168601532</v>
      </c>
      <c r="H29">
        <f t="shared" si="20"/>
        <v>0.55075704983300611</v>
      </c>
      <c r="I29" s="14">
        <f>'Ham Filter'!S29</f>
        <v>-0.9900652933988674</v>
      </c>
      <c r="J29">
        <f t="shared" si="27"/>
        <v>2.9577193765106813E-2</v>
      </c>
      <c r="K29">
        <f t="shared" si="32"/>
        <v>1.7286326591628765</v>
      </c>
      <c r="L29">
        <f t="shared" si="36"/>
        <v>2.0407851540474198</v>
      </c>
      <c r="M29">
        <f t="shared" si="39"/>
        <v>3.0018702734030178</v>
      </c>
      <c r="N29" s="9">
        <f t="shared" si="40"/>
        <v>0.94944737911650323</v>
      </c>
      <c r="O29" s="7">
        <f t="shared" si="41"/>
        <v>7.8927751142004956</v>
      </c>
      <c r="Q29">
        <v>1</v>
      </c>
      <c r="R29">
        <f t="shared" si="1"/>
        <v>7.8494802020677916</v>
      </c>
      <c r="S29">
        <f t="shared" si="2"/>
        <v>7.8422874200855173</v>
      </c>
      <c r="T29">
        <f t="shared" si="4"/>
        <v>7.8401358720052396</v>
      </c>
      <c r="U29">
        <f t="shared" si="8"/>
        <v>7.8295070720799709</v>
      </c>
      <c r="AB29">
        <v>7.8902421178498692</v>
      </c>
      <c r="AD29">
        <v>1</v>
      </c>
      <c r="AE29">
        <f t="shared" si="3"/>
        <v>7.8422874200855173</v>
      </c>
      <c r="AF29">
        <f t="shared" si="5"/>
        <v>7.8401358720052396</v>
      </c>
      <c r="AG29">
        <f t="shared" si="9"/>
        <v>7.8295070720799709</v>
      </c>
      <c r="AH29">
        <f t="shared" si="13"/>
        <v>7.8273070877602366</v>
      </c>
      <c r="AO29">
        <v>7.8947183300979518</v>
      </c>
      <c r="AQ29">
        <v>1</v>
      </c>
      <c r="AR29">
        <f t="shared" si="6"/>
        <v>7.8401358720052396</v>
      </c>
      <c r="AS29">
        <f t="shared" si="10"/>
        <v>7.8295070720799709</v>
      </c>
      <c r="AT29">
        <f t="shared" si="14"/>
        <v>7.8273070877602366</v>
      </c>
      <c r="AU29">
        <f t="shared" si="17"/>
        <v>7.8069067695965808</v>
      </c>
      <c r="BB29">
        <v>7.9000136222748001</v>
      </c>
      <c r="BD29">
        <v>1</v>
      </c>
      <c r="BE29">
        <f t="shared" si="11"/>
        <v>7.8295070720799709</v>
      </c>
      <c r="BF29">
        <f t="shared" si="15"/>
        <v>7.8273070877602366</v>
      </c>
      <c r="BG29">
        <f t="shared" si="18"/>
        <v>7.8069067695965808</v>
      </c>
      <c r="BH29">
        <f t="shared" si="21"/>
        <v>7.7897278206747034</v>
      </c>
      <c r="BO29">
        <v>7.8967620174933302</v>
      </c>
      <c r="BQ29">
        <v>1</v>
      </c>
      <c r="BR29">
        <f t="shared" si="19"/>
        <v>7.8069067695965808</v>
      </c>
      <c r="BS29">
        <f t="shared" si="22"/>
        <v>7.7897278206747034</v>
      </c>
      <c r="BT29">
        <f t="shared" si="24"/>
        <v>7.7762375846244307</v>
      </c>
      <c r="BU29">
        <f t="shared" si="28"/>
        <v>7.7572709638916599</v>
      </c>
      <c r="CB29">
        <v>7.9019738160540092</v>
      </c>
      <c r="CD29">
        <v>1</v>
      </c>
      <c r="CE29">
        <f t="shared" si="23"/>
        <v>7.7897278206747034</v>
      </c>
      <c r="CF29">
        <f t="shared" si="25"/>
        <v>7.7762375846244307</v>
      </c>
      <c r="CG29">
        <f t="shared" si="29"/>
        <v>7.7572709638916599</v>
      </c>
      <c r="CH29">
        <f t="shared" si="33"/>
        <v>7.7193550487752125</v>
      </c>
      <c r="CO29">
        <v>7.8849832614000315</v>
      </c>
      <c r="CQ29">
        <v>1</v>
      </c>
      <c r="CR29">
        <f t="shared" si="26"/>
        <v>7.7762375846244307</v>
      </c>
      <c r="CS29">
        <f t="shared" si="30"/>
        <v>7.7572709638916599</v>
      </c>
      <c r="CT29">
        <f t="shared" si="34"/>
        <v>7.7193550487752125</v>
      </c>
      <c r="CU29">
        <f t="shared" si="37"/>
        <v>7.6893125245780451</v>
      </c>
      <c r="DB29">
        <v>7.881861736451186</v>
      </c>
      <c r="DD29">
        <v>1</v>
      </c>
      <c r="DE29">
        <f t="shared" si="31"/>
        <v>7.7572709638916599</v>
      </c>
      <c r="DF29">
        <f t="shared" si="35"/>
        <v>7.7193550487752125</v>
      </c>
      <c r="DG29">
        <f t="shared" si="38"/>
        <v>7.6893125245780451</v>
      </c>
      <c r="DH29">
        <f t="shared" si="42"/>
        <v>7.650763954393712</v>
      </c>
      <c r="DO29">
        <v>7.8722508852576301</v>
      </c>
    </row>
    <row r="30" spans="1:119" x14ac:dyDescent="0.35">
      <c r="A30">
        <v>1953.04</v>
      </c>
      <c r="B30" s="2">
        <v>2662.482</v>
      </c>
      <c r="C30">
        <f t="shared" si="0"/>
        <v>7.8870140494314471</v>
      </c>
      <c r="E30">
        <f t="shared" si="7"/>
        <v>-5.2447700476187187</v>
      </c>
      <c r="F30">
        <f t="shared" si="12"/>
        <v>-1.3901425584821325</v>
      </c>
      <c r="G30">
        <f t="shared" si="16"/>
        <v>-1.8768213706528591</v>
      </c>
      <c r="H30">
        <f t="shared" si="20"/>
        <v>-2.5122825737956767</v>
      </c>
      <c r="I30" s="14">
        <f>'Ham Filter'!S30</f>
        <v>-2.2407250813370361</v>
      </c>
      <c r="J30">
        <f t="shared" si="27"/>
        <v>-3.6784635795669374</v>
      </c>
      <c r="K30">
        <f t="shared" si="32"/>
        <v>-2.509210747023527</v>
      </c>
      <c r="L30">
        <f t="shared" si="36"/>
        <v>-0.427720840269874</v>
      </c>
      <c r="M30">
        <f t="shared" si="39"/>
        <v>-0.1086013412958664</v>
      </c>
      <c r="N30" s="9">
        <f t="shared" si="40"/>
        <v>-2.2209709044491808</v>
      </c>
      <c r="O30" s="7">
        <f t="shared" si="41"/>
        <v>7.9092237584759388</v>
      </c>
      <c r="Q30">
        <v>1</v>
      </c>
      <c r="R30">
        <f t="shared" si="1"/>
        <v>7.8817944061784901</v>
      </c>
      <c r="S30">
        <f t="shared" si="2"/>
        <v>7.8494802020677916</v>
      </c>
      <c r="T30">
        <f t="shared" si="4"/>
        <v>7.8422874200855173</v>
      </c>
      <c r="U30">
        <f t="shared" si="8"/>
        <v>7.8401358720052396</v>
      </c>
      <c r="AB30">
        <v>7.9394617499076343</v>
      </c>
      <c r="AD30">
        <v>1</v>
      </c>
      <c r="AE30">
        <f t="shared" si="3"/>
        <v>7.8494802020677916</v>
      </c>
      <c r="AF30">
        <f t="shared" si="5"/>
        <v>7.8422874200855173</v>
      </c>
      <c r="AG30">
        <f t="shared" si="9"/>
        <v>7.8401358720052396</v>
      </c>
      <c r="AH30">
        <f t="shared" si="13"/>
        <v>7.8295070720799709</v>
      </c>
      <c r="AO30">
        <v>7.9009154750162685</v>
      </c>
      <c r="AQ30">
        <v>1</v>
      </c>
      <c r="AR30">
        <f t="shared" si="6"/>
        <v>7.8422874200855173</v>
      </c>
      <c r="AS30">
        <f t="shared" si="10"/>
        <v>7.8401358720052396</v>
      </c>
      <c r="AT30">
        <f t="shared" si="14"/>
        <v>7.8295070720799709</v>
      </c>
      <c r="AU30">
        <f t="shared" si="17"/>
        <v>7.8273070877602366</v>
      </c>
      <c r="BB30">
        <v>7.9057822631379757</v>
      </c>
      <c r="BD30">
        <v>1</v>
      </c>
      <c r="BE30">
        <f t="shared" si="11"/>
        <v>7.8401358720052396</v>
      </c>
      <c r="BF30">
        <f t="shared" si="15"/>
        <v>7.8295070720799709</v>
      </c>
      <c r="BG30">
        <f t="shared" si="18"/>
        <v>7.8273070877602366</v>
      </c>
      <c r="BH30">
        <f t="shared" si="21"/>
        <v>7.8069067695965808</v>
      </c>
      <c r="BO30">
        <v>7.9121368751694039</v>
      </c>
      <c r="BQ30">
        <v>1</v>
      </c>
      <c r="BR30">
        <f t="shared" si="19"/>
        <v>7.8273070877602366</v>
      </c>
      <c r="BS30">
        <f t="shared" si="22"/>
        <v>7.8069067695965808</v>
      </c>
      <c r="BT30">
        <f t="shared" si="24"/>
        <v>7.7897278206747034</v>
      </c>
      <c r="BU30">
        <f t="shared" si="28"/>
        <v>7.7762375846244307</v>
      </c>
      <c r="CB30">
        <v>7.9237986852271165</v>
      </c>
      <c r="CD30">
        <v>1</v>
      </c>
      <c r="CE30">
        <f t="shared" si="23"/>
        <v>7.8069067695965808</v>
      </c>
      <c r="CF30">
        <f t="shared" si="25"/>
        <v>7.7897278206747034</v>
      </c>
      <c r="CG30">
        <f t="shared" si="29"/>
        <v>7.7762375846244307</v>
      </c>
      <c r="CH30">
        <f t="shared" si="33"/>
        <v>7.7572709638916599</v>
      </c>
      <c r="CO30">
        <v>7.9121061569016824</v>
      </c>
      <c r="CQ30">
        <v>1</v>
      </c>
      <c r="CR30">
        <f t="shared" si="26"/>
        <v>7.7897278206747034</v>
      </c>
      <c r="CS30">
        <f t="shared" si="30"/>
        <v>7.7762375846244307</v>
      </c>
      <c r="CT30">
        <f t="shared" si="34"/>
        <v>7.7572709638916599</v>
      </c>
      <c r="CU30">
        <f t="shared" si="37"/>
        <v>7.7193550487752125</v>
      </c>
      <c r="DB30">
        <v>7.8912912578341459</v>
      </c>
      <c r="DD30">
        <v>1</v>
      </c>
      <c r="DE30">
        <f t="shared" si="31"/>
        <v>7.7762375846244307</v>
      </c>
      <c r="DF30">
        <f t="shared" si="35"/>
        <v>7.7572709638916599</v>
      </c>
      <c r="DG30">
        <f t="shared" si="38"/>
        <v>7.7193550487752125</v>
      </c>
      <c r="DH30">
        <f t="shared" si="42"/>
        <v>7.6893125245780451</v>
      </c>
      <c r="DO30">
        <v>7.8881000628444058</v>
      </c>
    </row>
    <row r="31" spans="1:119" x14ac:dyDescent="0.35">
      <c r="A31">
        <v>1954.01</v>
      </c>
      <c r="B31" s="2">
        <v>2649.7550000000001</v>
      </c>
      <c r="C31">
        <f t="shared" si="0"/>
        <v>7.8822224618760526</v>
      </c>
      <c r="E31">
        <f t="shared" si="7"/>
        <v>-6.2588212000497911</v>
      </c>
      <c r="F31">
        <f t="shared" si="12"/>
        <v>-6.3933256567835883</v>
      </c>
      <c r="G31">
        <f t="shared" si="16"/>
        <v>-3.0080374831022993</v>
      </c>
      <c r="H31">
        <f t="shared" si="20"/>
        <v>-3.4666234635228221</v>
      </c>
      <c r="I31" s="14">
        <f>'Ham Filter'!S31</f>
        <v>-4.1203404184861014</v>
      </c>
      <c r="J31">
        <f t="shared" si="27"/>
        <v>-3.877352057318717</v>
      </c>
      <c r="K31">
        <f t="shared" si="32"/>
        <v>-5.2971159112647825</v>
      </c>
      <c r="L31">
        <f t="shared" si="36"/>
        <v>-3.94881412119652</v>
      </c>
      <c r="M31">
        <f t="shared" si="39"/>
        <v>-1.7307222461697691</v>
      </c>
      <c r="N31" s="9">
        <f t="shared" si="40"/>
        <v>-4.2334613953215987</v>
      </c>
      <c r="O31" s="7">
        <f t="shared" si="41"/>
        <v>7.9245570758292683</v>
      </c>
      <c r="Q31">
        <v>1</v>
      </c>
      <c r="R31">
        <f t="shared" si="1"/>
        <v>7.900212291809753</v>
      </c>
      <c r="S31">
        <f t="shared" si="2"/>
        <v>7.8817944061784901</v>
      </c>
      <c r="T31">
        <f t="shared" si="4"/>
        <v>7.8494802020677916</v>
      </c>
      <c r="U31">
        <f t="shared" si="8"/>
        <v>7.8422874200855173</v>
      </c>
      <c r="AB31">
        <v>7.9448106738765505</v>
      </c>
      <c r="AD31">
        <v>1</v>
      </c>
      <c r="AE31">
        <f t="shared" si="3"/>
        <v>7.8817944061784901</v>
      </c>
      <c r="AF31">
        <f t="shared" si="5"/>
        <v>7.8494802020677916</v>
      </c>
      <c r="AG31">
        <f t="shared" si="9"/>
        <v>7.8422874200855173</v>
      </c>
      <c r="AH31">
        <f t="shared" si="13"/>
        <v>7.8401358720052396</v>
      </c>
      <c r="AO31">
        <v>7.9461557184438885</v>
      </c>
      <c r="AQ31">
        <v>1</v>
      </c>
      <c r="AR31">
        <f t="shared" si="6"/>
        <v>7.8494802020677916</v>
      </c>
      <c r="AS31">
        <f t="shared" si="10"/>
        <v>7.8422874200855173</v>
      </c>
      <c r="AT31">
        <f t="shared" si="14"/>
        <v>7.8401358720052396</v>
      </c>
      <c r="AU31">
        <f t="shared" si="17"/>
        <v>7.8295070720799709</v>
      </c>
      <c r="BB31">
        <v>7.9123028367070756</v>
      </c>
      <c r="BD31">
        <v>1</v>
      </c>
      <c r="BE31">
        <f t="shared" si="11"/>
        <v>7.8422874200855173</v>
      </c>
      <c r="BF31">
        <f t="shared" si="15"/>
        <v>7.8401358720052396</v>
      </c>
      <c r="BG31">
        <f t="shared" si="18"/>
        <v>7.8295070720799709</v>
      </c>
      <c r="BH31">
        <f t="shared" si="21"/>
        <v>7.8273070877602366</v>
      </c>
      <c r="BO31">
        <v>7.9168886965112808</v>
      </c>
      <c r="BQ31">
        <v>1</v>
      </c>
      <c r="BR31">
        <f t="shared" si="19"/>
        <v>7.8295070720799709</v>
      </c>
      <c r="BS31">
        <f t="shared" si="22"/>
        <v>7.8273070877602366</v>
      </c>
      <c r="BT31">
        <f t="shared" si="24"/>
        <v>7.8069067695965808</v>
      </c>
      <c r="BU31">
        <f t="shared" si="28"/>
        <v>7.7897278206747034</v>
      </c>
      <c r="CB31">
        <v>7.9209959824492397</v>
      </c>
      <c r="CD31">
        <v>1</v>
      </c>
      <c r="CE31">
        <f t="shared" si="23"/>
        <v>7.8273070877602366</v>
      </c>
      <c r="CF31">
        <f t="shared" si="25"/>
        <v>7.8069067695965808</v>
      </c>
      <c r="CG31">
        <f t="shared" si="29"/>
        <v>7.7897278206747034</v>
      </c>
      <c r="CH31">
        <f t="shared" si="33"/>
        <v>7.7762375846244307</v>
      </c>
      <c r="CO31">
        <v>7.9351936209887004</v>
      </c>
      <c r="CQ31">
        <v>1</v>
      </c>
      <c r="CR31">
        <f t="shared" si="26"/>
        <v>7.8069067695965808</v>
      </c>
      <c r="CS31">
        <f t="shared" si="30"/>
        <v>7.7897278206747034</v>
      </c>
      <c r="CT31">
        <f t="shared" si="34"/>
        <v>7.7762375846244307</v>
      </c>
      <c r="CU31">
        <f t="shared" si="37"/>
        <v>7.7572709638916599</v>
      </c>
      <c r="DB31">
        <v>7.9217106030880178</v>
      </c>
      <c r="DD31">
        <v>1</v>
      </c>
      <c r="DE31">
        <f t="shared" si="31"/>
        <v>7.7897278206747034</v>
      </c>
      <c r="DF31">
        <f t="shared" si="35"/>
        <v>7.7762375846244307</v>
      </c>
      <c r="DG31">
        <f t="shared" si="38"/>
        <v>7.7572709638916599</v>
      </c>
      <c r="DH31">
        <f t="shared" si="42"/>
        <v>7.7193550487752125</v>
      </c>
      <c r="DO31">
        <v>7.8995296843377503</v>
      </c>
    </row>
    <row r="32" spans="1:119" x14ac:dyDescent="0.35">
      <c r="A32">
        <v>1954.02</v>
      </c>
      <c r="B32" s="2">
        <v>2652.643</v>
      </c>
      <c r="C32">
        <f t="shared" si="0"/>
        <v>7.883311780439306</v>
      </c>
      <c r="E32">
        <f t="shared" si="7"/>
        <v>-5.5010330296301646</v>
      </c>
      <c r="F32">
        <f t="shared" si="12"/>
        <v>-7.1182600290152998</v>
      </c>
      <c r="G32">
        <f t="shared" si="16"/>
        <v>-7.3149197541623856</v>
      </c>
      <c r="H32">
        <f t="shared" si="20"/>
        <v>-4.0672477026266307</v>
      </c>
      <c r="I32" s="14">
        <f>'Ham Filter'!S32</f>
        <v>-4.4659518958695799</v>
      </c>
      <c r="J32">
        <f t="shared" si="27"/>
        <v>-5.0503330420093029</v>
      </c>
      <c r="K32">
        <f t="shared" si="32"/>
        <v>-4.691417051428548</v>
      </c>
      <c r="L32">
        <f t="shared" si="36"/>
        <v>-6.2037286770372901</v>
      </c>
      <c r="M32">
        <f t="shared" si="39"/>
        <v>-4.7477638557372082</v>
      </c>
      <c r="N32" s="9">
        <f t="shared" si="40"/>
        <v>-5.4622950041684897</v>
      </c>
      <c r="O32" s="7">
        <f t="shared" si="41"/>
        <v>7.9379347304809906</v>
      </c>
      <c r="Q32">
        <v>1</v>
      </c>
      <c r="R32">
        <f t="shared" si="1"/>
        <v>7.9079124142635129</v>
      </c>
      <c r="S32">
        <f t="shared" si="2"/>
        <v>7.900212291809753</v>
      </c>
      <c r="T32">
        <f t="shared" si="4"/>
        <v>7.8817944061784901</v>
      </c>
      <c r="U32">
        <f t="shared" si="8"/>
        <v>7.8494802020677916</v>
      </c>
      <c r="AB32">
        <v>7.9383221107356077</v>
      </c>
      <c r="AD32">
        <v>1</v>
      </c>
      <c r="AE32">
        <f t="shared" si="3"/>
        <v>7.900212291809753</v>
      </c>
      <c r="AF32">
        <f t="shared" si="5"/>
        <v>7.8817944061784901</v>
      </c>
      <c r="AG32">
        <f t="shared" si="9"/>
        <v>7.8494802020677916</v>
      </c>
      <c r="AH32">
        <f t="shared" si="13"/>
        <v>7.8422874200855173</v>
      </c>
      <c r="AO32">
        <v>7.954494380729459</v>
      </c>
      <c r="AQ32">
        <v>1</v>
      </c>
      <c r="AR32">
        <f t="shared" si="6"/>
        <v>7.8817944061784901</v>
      </c>
      <c r="AS32">
        <f t="shared" si="10"/>
        <v>7.8494802020677916</v>
      </c>
      <c r="AT32">
        <f t="shared" si="14"/>
        <v>7.8422874200855173</v>
      </c>
      <c r="AU32">
        <f t="shared" si="17"/>
        <v>7.8401358720052396</v>
      </c>
      <c r="BB32">
        <v>7.9564609779809299</v>
      </c>
      <c r="BD32">
        <v>1</v>
      </c>
      <c r="BE32">
        <f t="shared" si="11"/>
        <v>7.8494802020677916</v>
      </c>
      <c r="BF32">
        <f t="shared" si="15"/>
        <v>7.8422874200855173</v>
      </c>
      <c r="BG32">
        <f t="shared" si="18"/>
        <v>7.8401358720052396</v>
      </c>
      <c r="BH32">
        <f t="shared" si="21"/>
        <v>7.8295070720799709</v>
      </c>
      <c r="BO32">
        <v>7.9239842574655723</v>
      </c>
      <c r="BQ32">
        <v>1</v>
      </c>
      <c r="BR32">
        <f t="shared" si="19"/>
        <v>7.8401358720052396</v>
      </c>
      <c r="BS32">
        <f t="shared" si="22"/>
        <v>7.8295070720799709</v>
      </c>
      <c r="BT32">
        <f t="shared" si="24"/>
        <v>7.8273070877602366</v>
      </c>
      <c r="BU32">
        <f t="shared" si="28"/>
        <v>7.8069067695965808</v>
      </c>
      <c r="CB32">
        <v>7.9338151108593991</v>
      </c>
      <c r="CD32">
        <v>1</v>
      </c>
      <c r="CE32">
        <f t="shared" si="23"/>
        <v>7.8295070720799709</v>
      </c>
      <c r="CF32">
        <f t="shared" si="25"/>
        <v>7.8273070877602366</v>
      </c>
      <c r="CG32">
        <f t="shared" si="29"/>
        <v>7.8069067695965808</v>
      </c>
      <c r="CH32">
        <f t="shared" si="33"/>
        <v>7.7897278206747034</v>
      </c>
      <c r="CO32">
        <v>7.9302259509535915</v>
      </c>
      <c r="CQ32">
        <v>1</v>
      </c>
      <c r="CR32">
        <f t="shared" si="26"/>
        <v>7.8273070877602366</v>
      </c>
      <c r="CS32">
        <f t="shared" si="30"/>
        <v>7.8069067695965808</v>
      </c>
      <c r="CT32">
        <f t="shared" si="34"/>
        <v>7.7897278206747034</v>
      </c>
      <c r="CU32">
        <f t="shared" si="37"/>
        <v>7.7762375846244307</v>
      </c>
      <c r="DB32">
        <v>7.9453490672096789</v>
      </c>
      <c r="DD32">
        <v>1</v>
      </c>
      <c r="DE32">
        <f t="shared" si="31"/>
        <v>7.8069067695965808</v>
      </c>
      <c r="DF32">
        <f t="shared" si="35"/>
        <v>7.7897278206747034</v>
      </c>
      <c r="DG32">
        <f t="shared" si="38"/>
        <v>7.7762375846244307</v>
      </c>
      <c r="DH32">
        <f t="shared" si="42"/>
        <v>7.7572709638916599</v>
      </c>
      <c r="DO32">
        <v>7.9307894189966781</v>
      </c>
    </row>
    <row r="33" spans="1:119" x14ac:dyDescent="0.35">
      <c r="A33">
        <v>1954.03</v>
      </c>
      <c r="B33" s="2">
        <v>2682.6010000000001</v>
      </c>
      <c r="C33">
        <f t="shared" si="0"/>
        <v>7.8945421252406041</v>
      </c>
      <c r="E33">
        <f t="shared" si="7"/>
        <v>-3.6870750072886871</v>
      </c>
      <c r="F33">
        <f t="shared" si="12"/>
        <v>-5.3554970358448806</v>
      </c>
      <c r="G33">
        <f t="shared" si="16"/>
        <v>-6.8577143898811421</v>
      </c>
      <c r="H33">
        <f t="shared" si="20"/>
        <v>-7.0018536641613949</v>
      </c>
      <c r="I33" s="14">
        <f>'Ham Filter'!S33</f>
        <v>-4.0292666135775868</v>
      </c>
      <c r="J33">
        <f t="shared" si="27"/>
        <v>-4.4669835568744709</v>
      </c>
      <c r="K33">
        <f t="shared" si="32"/>
        <v>-4.8020306581025629</v>
      </c>
      <c r="L33">
        <f t="shared" si="36"/>
        <v>-4.3435397050326507</v>
      </c>
      <c r="M33">
        <f t="shared" si="39"/>
        <v>-5.9407927551968776</v>
      </c>
      <c r="N33" s="9">
        <f t="shared" si="40"/>
        <v>-5.1649725984400288</v>
      </c>
      <c r="O33" s="7">
        <f t="shared" si="41"/>
        <v>7.946191851225004</v>
      </c>
      <c r="Q33">
        <v>1</v>
      </c>
      <c r="R33">
        <f t="shared" si="1"/>
        <v>7.9022695879916602</v>
      </c>
      <c r="S33">
        <f t="shared" si="2"/>
        <v>7.9079124142635129</v>
      </c>
      <c r="T33">
        <f t="shared" si="4"/>
        <v>7.900212291809753</v>
      </c>
      <c r="U33">
        <f t="shared" si="8"/>
        <v>7.8817944061784901</v>
      </c>
      <c r="AB33">
        <v>7.9314128753134909</v>
      </c>
      <c r="AD33">
        <v>1</v>
      </c>
      <c r="AE33">
        <f t="shared" si="3"/>
        <v>7.9079124142635129</v>
      </c>
      <c r="AF33">
        <f t="shared" si="5"/>
        <v>7.900212291809753</v>
      </c>
      <c r="AG33">
        <f t="shared" si="9"/>
        <v>7.8817944061784901</v>
      </c>
      <c r="AH33">
        <f t="shared" si="13"/>
        <v>7.8494802020677916</v>
      </c>
      <c r="AO33">
        <v>7.9480970955990529</v>
      </c>
      <c r="AQ33">
        <v>1</v>
      </c>
      <c r="AR33">
        <f t="shared" si="6"/>
        <v>7.900212291809753</v>
      </c>
      <c r="AS33">
        <f t="shared" si="10"/>
        <v>7.8817944061784901</v>
      </c>
      <c r="AT33">
        <f t="shared" si="14"/>
        <v>7.8494802020677916</v>
      </c>
      <c r="AU33">
        <f t="shared" si="17"/>
        <v>7.8422874200855173</v>
      </c>
      <c r="BB33">
        <v>7.9631192691394155</v>
      </c>
      <c r="BD33">
        <v>1</v>
      </c>
      <c r="BE33">
        <f t="shared" si="11"/>
        <v>7.8817944061784901</v>
      </c>
      <c r="BF33">
        <f t="shared" si="15"/>
        <v>7.8494802020677916</v>
      </c>
      <c r="BG33">
        <f t="shared" si="18"/>
        <v>7.8422874200855173</v>
      </c>
      <c r="BH33">
        <f t="shared" si="21"/>
        <v>7.8401358720052396</v>
      </c>
      <c r="BO33">
        <v>7.964560661882218</v>
      </c>
      <c r="BQ33">
        <v>1</v>
      </c>
      <c r="BR33">
        <f t="shared" si="19"/>
        <v>7.8422874200855173</v>
      </c>
      <c r="BS33">
        <f t="shared" si="22"/>
        <v>7.8401358720052396</v>
      </c>
      <c r="BT33">
        <f t="shared" si="24"/>
        <v>7.8295070720799709</v>
      </c>
      <c r="BU33">
        <f t="shared" si="28"/>
        <v>7.8273070877602366</v>
      </c>
      <c r="CB33">
        <v>7.9392119608093488</v>
      </c>
      <c r="CD33">
        <v>1</v>
      </c>
      <c r="CE33">
        <f t="shared" si="23"/>
        <v>7.8401358720052396</v>
      </c>
      <c r="CF33">
        <f t="shared" si="25"/>
        <v>7.8295070720799709</v>
      </c>
      <c r="CG33">
        <f t="shared" si="29"/>
        <v>7.8273070877602366</v>
      </c>
      <c r="CH33">
        <f t="shared" si="33"/>
        <v>7.8069067695965808</v>
      </c>
      <c r="CO33">
        <v>7.9425624318216297</v>
      </c>
      <c r="CQ33">
        <v>1</v>
      </c>
      <c r="CR33">
        <f t="shared" si="26"/>
        <v>7.8295070720799709</v>
      </c>
      <c r="CS33">
        <f t="shared" si="30"/>
        <v>7.8273070877602366</v>
      </c>
      <c r="CT33">
        <f t="shared" si="34"/>
        <v>7.8069067695965808</v>
      </c>
      <c r="CU33">
        <f t="shared" si="37"/>
        <v>7.7897278206747034</v>
      </c>
      <c r="DB33">
        <v>7.9379775222909306</v>
      </c>
      <c r="DD33">
        <v>1</v>
      </c>
      <c r="DE33">
        <f t="shared" si="31"/>
        <v>7.8273070877602366</v>
      </c>
      <c r="DF33">
        <f t="shared" si="35"/>
        <v>7.8069067695965808</v>
      </c>
      <c r="DG33">
        <f t="shared" si="38"/>
        <v>7.7897278206747034</v>
      </c>
      <c r="DH33">
        <f t="shared" si="42"/>
        <v>7.7762375846244307</v>
      </c>
      <c r="DO33">
        <v>7.9539500527925728</v>
      </c>
    </row>
    <row r="34" spans="1:119" x14ac:dyDescent="0.35">
      <c r="A34">
        <v>1954.04</v>
      </c>
      <c r="B34" s="2">
        <v>2735.0909999999999</v>
      </c>
      <c r="C34">
        <f t="shared" si="0"/>
        <v>7.913919986697449</v>
      </c>
      <c r="E34">
        <f t="shared" si="7"/>
        <v>-0.23547925155398275</v>
      </c>
      <c r="F34">
        <f t="shared" si="12"/>
        <v>-3.0065870069523548</v>
      </c>
      <c r="G34">
        <f t="shared" si="16"/>
        <v>-4.3699111874071939</v>
      </c>
      <c r="H34">
        <f t="shared" si="20"/>
        <v>-5.7704261534617274</v>
      </c>
      <c r="I34" s="14">
        <f>'Ham Filter'!S34</f>
        <v>-5.8640080814728712</v>
      </c>
      <c r="J34">
        <f t="shared" si="27"/>
        <v>-3.1454647481392151</v>
      </c>
      <c r="K34">
        <f t="shared" si="32"/>
        <v>-3.6487549681646136</v>
      </c>
      <c r="L34">
        <f t="shared" si="36"/>
        <v>-3.8551942094284364</v>
      </c>
      <c r="M34">
        <f t="shared" si="39"/>
        <v>-3.3402654174154556</v>
      </c>
      <c r="N34" s="9">
        <f t="shared" si="40"/>
        <v>-3.6928990026662061</v>
      </c>
      <c r="O34" s="7">
        <f t="shared" si="41"/>
        <v>7.9508489767241111</v>
      </c>
      <c r="Q34">
        <v>1</v>
      </c>
      <c r="R34">
        <f t="shared" si="1"/>
        <v>7.8870140494314471</v>
      </c>
      <c r="S34">
        <f t="shared" si="2"/>
        <v>7.9022695879916602</v>
      </c>
      <c r="T34">
        <f t="shared" si="4"/>
        <v>7.9079124142635129</v>
      </c>
      <c r="U34">
        <f t="shared" si="8"/>
        <v>7.900212291809753</v>
      </c>
      <c r="AB34">
        <v>7.9162747792129888</v>
      </c>
      <c r="AD34">
        <v>1</v>
      </c>
      <c r="AE34">
        <f t="shared" si="3"/>
        <v>7.9022695879916602</v>
      </c>
      <c r="AF34">
        <f t="shared" si="5"/>
        <v>7.9079124142635129</v>
      </c>
      <c r="AG34">
        <f t="shared" si="9"/>
        <v>7.900212291809753</v>
      </c>
      <c r="AH34">
        <f t="shared" si="13"/>
        <v>7.8817944061784901</v>
      </c>
      <c r="AO34">
        <v>7.9439858567669726</v>
      </c>
      <c r="AQ34">
        <v>1</v>
      </c>
      <c r="AR34">
        <f t="shared" si="6"/>
        <v>7.9079124142635129</v>
      </c>
      <c r="AS34">
        <f t="shared" si="10"/>
        <v>7.900212291809753</v>
      </c>
      <c r="AT34">
        <f t="shared" si="14"/>
        <v>7.8817944061784901</v>
      </c>
      <c r="AU34">
        <f t="shared" si="17"/>
        <v>7.8494802020677916</v>
      </c>
      <c r="BB34">
        <v>7.9576190985715209</v>
      </c>
      <c r="BD34">
        <v>1</v>
      </c>
      <c r="BE34">
        <f t="shared" si="11"/>
        <v>7.900212291809753</v>
      </c>
      <c r="BF34">
        <f t="shared" si="15"/>
        <v>7.8817944061784901</v>
      </c>
      <c r="BG34">
        <f t="shared" si="18"/>
        <v>7.8494802020677916</v>
      </c>
      <c r="BH34">
        <f t="shared" si="21"/>
        <v>7.8422874200855173</v>
      </c>
      <c r="BO34">
        <v>7.9716242482320663</v>
      </c>
      <c r="BQ34">
        <v>1</v>
      </c>
      <c r="BR34">
        <f t="shared" si="19"/>
        <v>7.8494802020677916</v>
      </c>
      <c r="BS34">
        <f t="shared" si="22"/>
        <v>7.8422874200855173</v>
      </c>
      <c r="BT34">
        <f t="shared" si="24"/>
        <v>7.8401358720052396</v>
      </c>
      <c r="BU34">
        <f t="shared" si="28"/>
        <v>7.8295070720799709</v>
      </c>
      <c r="CB34">
        <v>7.9453746341788412</v>
      </c>
      <c r="CD34">
        <v>1</v>
      </c>
      <c r="CE34">
        <f t="shared" si="23"/>
        <v>7.8422874200855173</v>
      </c>
      <c r="CF34">
        <f t="shared" si="25"/>
        <v>7.8401358720052396</v>
      </c>
      <c r="CG34">
        <f t="shared" si="29"/>
        <v>7.8295070720799709</v>
      </c>
      <c r="CH34">
        <f t="shared" si="33"/>
        <v>7.8273070877602366</v>
      </c>
      <c r="CO34">
        <v>7.9504075363790951</v>
      </c>
      <c r="CQ34">
        <v>1</v>
      </c>
      <c r="CR34">
        <f t="shared" si="26"/>
        <v>7.8401358720052396</v>
      </c>
      <c r="CS34">
        <f t="shared" si="30"/>
        <v>7.8295070720799709</v>
      </c>
      <c r="CT34">
        <f t="shared" si="34"/>
        <v>7.8273070877602366</v>
      </c>
      <c r="CU34">
        <f t="shared" si="37"/>
        <v>7.8069067695965808</v>
      </c>
      <c r="DB34">
        <v>7.9524719287917334</v>
      </c>
      <c r="DD34">
        <v>1</v>
      </c>
      <c r="DE34">
        <f t="shared" si="31"/>
        <v>7.8295070720799709</v>
      </c>
      <c r="DF34">
        <f t="shared" si="35"/>
        <v>7.8273070877602366</v>
      </c>
      <c r="DG34">
        <f t="shared" si="38"/>
        <v>7.8069067695965808</v>
      </c>
      <c r="DH34">
        <f t="shared" si="42"/>
        <v>7.7897278206747034</v>
      </c>
      <c r="DO34">
        <v>7.9473226408716036</v>
      </c>
    </row>
    <row r="35" spans="1:119" x14ac:dyDescent="0.35">
      <c r="A35">
        <v>1955.01</v>
      </c>
      <c r="B35" s="2">
        <v>2813.212</v>
      </c>
      <c r="C35">
        <f t="shared" si="0"/>
        <v>7.9420821700297708</v>
      </c>
      <c r="E35">
        <f t="shared" si="7"/>
        <v>1.8330548544927439</v>
      </c>
      <c r="F35">
        <f t="shared" si="12"/>
        <v>1.1331290268908667</v>
      </c>
      <c r="G35">
        <f t="shared" si="16"/>
        <v>-1.2933280117960244</v>
      </c>
      <c r="H35">
        <f t="shared" si="20"/>
        <v>-2.7804773799662286</v>
      </c>
      <c r="I35" s="14">
        <f>'Ham Filter'!S35</f>
        <v>-4.0253126710846132</v>
      </c>
      <c r="J35">
        <f t="shared" si="27"/>
        <v>-4.1663127284592427</v>
      </c>
      <c r="K35">
        <f t="shared" si="32"/>
        <v>-1.3252745873982619</v>
      </c>
      <c r="L35">
        <f t="shared" si="36"/>
        <v>-1.8987268940215074</v>
      </c>
      <c r="M35">
        <f t="shared" si="39"/>
        <v>-2.090022892258947</v>
      </c>
      <c r="N35" s="9">
        <f t="shared" si="40"/>
        <v>-1.6236968092890238</v>
      </c>
      <c r="O35" s="7">
        <f t="shared" si="41"/>
        <v>7.9583191381226612</v>
      </c>
      <c r="Q35">
        <v>1</v>
      </c>
      <c r="R35">
        <f t="shared" si="1"/>
        <v>7.8822224618760526</v>
      </c>
      <c r="S35">
        <f t="shared" si="2"/>
        <v>7.8870140494314471</v>
      </c>
      <c r="T35">
        <f t="shared" si="4"/>
        <v>7.9022695879916602</v>
      </c>
      <c r="U35">
        <f t="shared" si="8"/>
        <v>7.9079124142635129</v>
      </c>
      <c r="AB35">
        <v>7.9237516214848434</v>
      </c>
      <c r="AD35">
        <v>1</v>
      </c>
      <c r="AE35">
        <f t="shared" si="3"/>
        <v>7.8870140494314471</v>
      </c>
      <c r="AF35">
        <f t="shared" si="5"/>
        <v>7.9022695879916602</v>
      </c>
      <c r="AG35">
        <f t="shared" si="9"/>
        <v>7.9079124142635129</v>
      </c>
      <c r="AH35">
        <f t="shared" si="13"/>
        <v>7.900212291809753</v>
      </c>
      <c r="AO35">
        <v>7.9307508797608621</v>
      </c>
      <c r="AQ35">
        <v>1</v>
      </c>
      <c r="AR35">
        <f t="shared" si="6"/>
        <v>7.9022695879916602</v>
      </c>
      <c r="AS35">
        <f t="shared" si="10"/>
        <v>7.9079124142635129</v>
      </c>
      <c r="AT35">
        <f t="shared" si="14"/>
        <v>7.900212291809753</v>
      </c>
      <c r="AU35">
        <f t="shared" si="17"/>
        <v>7.8817944061784901</v>
      </c>
      <c r="BB35">
        <v>7.955015450147731</v>
      </c>
      <c r="BD35">
        <v>1</v>
      </c>
      <c r="BE35">
        <f t="shared" si="11"/>
        <v>7.9079124142635129</v>
      </c>
      <c r="BF35">
        <f t="shared" si="15"/>
        <v>7.900212291809753</v>
      </c>
      <c r="BG35">
        <f t="shared" si="18"/>
        <v>7.8817944061784901</v>
      </c>
      <c r="BH35">
        <f t="shared" si="21"/>
        <v>7.8494802020677916</v>
      </c>
      <c r="BO35">
        <v>7.9698869438294331</v>
      </c>
      <c r="BQ35">
        <v>1</v>
      </c>
      <c r="BR35">
        <f t="shared" si="19"/>
        <v>7.8817944061784901</v>
      </c>
      <c r="BS35">
        <f t="shared" si="22"/>
        <v>7.8494802020677916</v>
      </c>
      <c r="BT35">
        <f t="shared" si="24"/>
        <v>7.8422874200855173</v>
      </c>
      <c r="BU35">
        <f t="shared" si="28"/>
        <v>7.8401358720052396</v>
      </c>
      <c r="CB35">
        <v>7.9837452973143632</v>
      </c>
      <c r="CD35">
        <v>1</v>
      </c>
      <c r="CE35">
        <f t="shared" si="23"/>
        <v>7.8494802020677916</v>
      </c>
      <c r="CF35">
        <f t="shared" si="25"/>
        <v>7.8422874200855173</v>
      </c>
      <c r="CG35">
        <f t="shared" si="29"/>
        <v>7.8401358720052396</v>
      </c>
      <c r="CH35">
        <f t="shared" si="33"/>
        <v>7.8295070720799709</v>
      </c>
      <c r="CO35">
        <v>7.9553349159037534</v>
      </c>
      <c r="CQ35">
        <v>1</v>
      </c>
      <c r="CR35">
        <f t="shared" si="26"/>
        <v>7.8422874200855173</v>
      </c>
      <c r="CS35">
        <f t="shared" si="30"/>
        <v>7.8401358720052396</v>
      </c>
      <c r="CT35">
        <f t="shared" si="34"/>
        <v>7.8295070720799709</v>
      </c>
      <c r="CU35">
        <f t="shared" si="37"/>
        <v>7.8273070877602366</v>
      </c>
      <c r="DB35">
        <v>7.9610694389699859</v>
      </c>
      <c r="DD35">
        <v>1</v>
      </c>
      <c r="DE35">
        <f t="shared" si="31"/>
        <v>7.8401358720052396</v>
      </c>
      <c r="DF35">
        <f t="shared" si="35"/>
        <v>7.8295070720799709</v>
      </c>
      <c r="DG35">
        <f t="shared" si="38"/>
        <v>7.8273070877602366</v>
      </c>
      <c r="DH35">
        <f t="shared" si="42"/>
        <v>7.8069067695965808</v>
      </c>
      <c r="DO35">
        <v>7.9629823989523603</v>
      </c>
    </row>
    <row r="36" spans="1:119" x14ac:dyDescent="0.35">
      <c r="A36">
        <v>1955.02</v>
      </c>
      <c r="B36" s="2">
        <v>2858.9879999999998</v>
      </c>
      <c r="C36">
        <f t="shared" si="0"/>
        <v>7.95822299504173</v>
      </c>
      <c r="E36">
        <f t="shared" si="7"/>
        <v>2.7547493873417928</v>
      </c>
      <c r="F36">
        <f t="shared" si="12"/>
        <v>2.1456596285268859</v>
      </c>
      <c r="G36">
        <f t="shared" si="16"/>
        <v>1.4873243867491226</v>
      </c>
      <c r="H36">
        <f t="shared" si="20"/>
        <v>-0.99176553230231335</v>
      </c>
      <c r="I36" s="14">
        <f>'Ham Filter'!S36</f>
        <v>-2.4619865993283696</v>
      </c>
      <c r="J36">
        <f t="shared" si="27"/>
        <v>-3.6602203601861838</v>
      </c>
      <c r="K36">
        <f t="shared" si="32"/>
        <v>-3.9285159335854303</v>
      </c>
      <c r="L36">
        <f t="shared" si="36"/>
        <v>-0.79688092903396068</v>
      </c>
      <c r="M36">
        <f t="shared" si="39"/>
        <v>-1.3603808942871609</v>
      </c>
      <c r="N36" s="9">
        <f t="shared" si="40"/>
        <v>-0.75689076067840189</v>
      </c>
      <c r="O36" s="7">
        <f t="shared" si="41"/>
        <v>7.9657919026485144</v>
      </c>
      <c r="Q36">
        <v>1</v>
      </c>
      <c r="R36">
        <f t="shared" si="1"/>
        <v>7.883311780439306</v>
      </c>
      <c r="S36">
        <f t="shared" si="2"/>
        <v>7.8822224618760526</v>
      </c>
      <c r="T36">
        <f t="shared" si="4"/>
        <v>7.8870140494314471</v>
      </c>
      <c r="U36">
        <f t="shared" si="8"/>
        <v>7.9022695879916602</v>
      </c>
      <c r="AB36">
        <v>7.9306755011683121</v>
      </c>
      <c r="AD36">
        <v>1</v>
      </c>
      <c r="AE36">
        <f t="shared" si="3"/>
        <v>7.8822224618760526</v>
      </c>
      <c r="AF36">
        <f t="shared" si="5"/>
        <v>7.8870140494314471</v>
      </c>
      <c r="AG36">
        <f t="shared" si="9"/>
        <v>7.9022695879916602</v>
      </c>
      <c r="AH36">
        <f t="shared" si="13"/>
        <v>7.9079124142635129</v>
      </c>
      <c r="AO36">
        <v>7.9367663987564612</v>
      </c>
      <c r="AQ36">
        <v>1</v>
      </c>
      <c r="AR36">
        <f t="shared" si="6"/>
        <v>7.8870140494314471</v>
      </c>
      <c r="AS36">
        <f t="shared" si="10"/>
        <v>7.9022695879916602</v>
      </c>
      <c r="AT36">
        <f t="shared" si="14"/>
        <v>7.9079124142635129</v>
      </c>
      <c r="AU36">
        <f t="shared" si="17"/>
        <v>7.900212291809753</v>
      </c>
      <c r="BB36">
        <v>7.9433497511742388</v>
      </c>
      <c r="BD36">
        <v>1</v>
      </c>
      <c r="BE36">
        <f t="shared" si="11"/>
        <v>7.9022695879916602</v>
      </c>
      <c r="BF36">
        <f t="shared" si="15"/>
        <v>7.9079124142635129</v>
      </c>
      <c r="BG36">
        <f t="shared" si="18"/>
        <v>7.900212291809753</v>
      </c>
      <c r="BH36">
        <f t="shared" si="21"/>
        <v>7.8817944061784901</v>
      </c>
      <c r="BO36">
        <v>7.9681406503647532</v>
      </c>
      <c r="BQ36">
        <v>1</v>
      </c>
      <c r="BR36">
        <f t="shared" si="19"/>
        <v>7.900212291809753</v>
      </c>
      <c r="BS36">
        <f t="shared" si="22"/>
        <v>7.8817944061784901</v>
      </c>
      <c r="BT36">
        <f t="shared" si="24"/>
        <v>7.8494802020677916</v>
      </c>
      <c r="BU36">
        <f t="shared" si="28"/>
        <v>7.8422874200855173</v>
      </c>
      <c r="CB36">
        <v>7.9948251986435919</v>
      </c>
      <c r="CD36">
        <v>1</v>
      </c>
      <c r="CE36">
        <f t="shared" si="23"/>
        <v>7.8817944061784901</v>
      </c>
      <c r="CF36">
        <f t="shared" si="25"/>
        <v>7.8494802020677916</v>
      </c>
      <c r="CG36">
        <f t="shared" si="29"/>
        <v>7.8422874200855173</v>
      </c>
      <c r="CH36">
        <f t="shared" si="33"/>
        <v>7.8401358720052396</v>
      </c>
      <c r="CO36">
        <v>7.9975081543775843</v>
      </c>
      <c r="CQ36">
        <v>1</v>
      </c>
      <c r="CR36">
        <f t="shared" si="26"/>
        <v>7.8494802020677916</v>
      </c>
      <c r="CS36">
        <f t="shared" si="30"/>
        <v>7.8422874200855173</v>
      </c>
      <c r="CT36">
        <f t="shared" si="34"/>
        <v>7.8401358720052396</v>
      </c>
      <c r="CU36">
        <f t="shared" si="37"/>
        <v>7.8295070720799709</v>
      </c>
      <c r="DB36">
        <v>7.9661918043320696</v>
      </c>
      <c r="DD36">
        <v>1</v>
      </c>
      <c r="DE36">
        <f t="shared" si="31"/>
        <v>7.8422874200855173</v>
      </c>
      <c r="DF36">
        <f t="shared" si="35"/>
        <v>7.8401358720052396</v>
      </c>
      <c r="DG36">
        <f t="shared" si="38"/>
        <v>7.8295070720799709</v>
      </c>
      <c r="DH36">
        <f t="shared" si="42"/>
        <v>7.8273070877602366</v>
      </c>
      <c r="DO36">
        <v>7.9718268039846016</v>
      </c>
    </row>
    <row r="37" spans="1:119" x14ac:dyDescent="0.35">
      <c r="A37">
        <v>1955.03</v>
      </c>
      <c r="B37" s="2">
        <v>2897.598</v>
      </c>
      <c r="C37">
        <f t="shared" si="0"/>
        <v>7.9716373969025165</v>
      </c>
      <c r="E37">
        <f t="shared" si="7"/>
        <v>2.8548644222091468</v>
      </c>
      <c r="F37">
        <f t="shared" si="12"/>
        <v>2.8143610809884478</v>
      </c>
      <c r="G37">
        <f t="shared" si="16"/>
        <v>2.1574715655290788</v>
      </c>
      <c r="H37">
        <f t="shared" si="20"/>
        <v>1.4264437528891172</v>
      </c>
      <c r="I37" s="14">
        <f>'Ham Filter'!S37</f>
        <v>-0.92163908141449369</v>
      </c>
      <c r="J37">
        <f t="shared" si="27"/>
        <v>-2.2131805780622571</v>
      </c>
      <c r="K37">
        <f t="shared" si="32"/>
        <v>-3.5791988298023547</v>
      </c>
      <c r="L37">
        <f t="shared" si="36"/>
        <v>-3.9401843767923772</v>
      </c>
      <c r="M37">
        <f t="shared" si="39"/>
        <v>-0.55642537195739195</v>
      </c>
      <c r="N37" s="9">
        <f t="shared" si="40"/>
        <v>-0.217498601823676</v>
      </c>
      <c r="O37" s="7">
        <f t="shared" si="41"/>
        <v>7.9738123829207534</v>
      </c>
      <c r="Q37">
        <v>1</v>
      </c>
      <c r="R37">
        <f t="shared" si="1"/>
        <v>7.8945421252406041</v>
      </c>
      <c r="S37">
        <f t="shared" si="2"/>
        <v>7.883311780439306</v>
      </c>
      <c r="T37">
        <f t="shared" si="4"/>
        <v>7.8822224618760526</v>
      </c>
      <c r="U37">
        <f t="shared" si="8"/>
        <v>7.8870140494314471</v>
      </c>
      <c r="AB37">
        <v>7.943088752680425</v>
      </c>
      <c r="AD37">
        <v>1</v>
      </c>
      <c r="AE37">
        <f t="shared" si="3"/>
        <v>7.883311780439306</v>
      </c>
      <c r="AF37">
        <f t="shared" si="5"/>
        <v>7.8822224618760526</v>
      </c>
      <c r="AG37">
        <f t="shared" si="9"/>
        <v>7.8870140494314471</v>
      </c>
      <c r="AH37">
        <f t="shared" si="13"/>
        <v>7.9022695879916602</v>
      </c>
      <c r="AO37">
        <v>7.943493786092632</v>
      </c>
      <c r="AQ37">
        <v>1</v>
      </c>
      <c r="AR37">
        <f t="shared" si="6"/>
        <v>7.8822224618760526</v>
      </c>
      <c r="AS37">
        <f t="shared" si="10"/>
        <v>7.8870140494314471</v>
      </c>
      <c r="AT37">
        <f t="shared" si="14"/>
        <v>7.9022695879916602</v>
      </c>
      <c r="AU37">
        <f t="shared" si="17"/>
        <v>7.9079124142635129</v>
      </c>
      <c r="BB37">
        <v>7.9500626812472257</v>
      </c>
      <c r="BD37">
        <v>1</v>
      </c>
      <c r="BE37">
        <f t="shared" si="11"/>
        <v>7.8870140494314471</v>
      </c>
      <c r="BF37">
        <f t="shared" si="15"/>
        <v>7.9022695879916602</v>
      </c>
      <c r="BG37">
        <f t="shared" si="18"/>
        <v>7.9079124142635129</v>
      </c>
      <c r="BH37">
        <f t="shared" si="21"/>
        <v>7.900212291809753</v>
      </c>
      <c r="BO37">
        <v>7.9573729593736253</v>
      </c>
      <c r="BQ37">
        <v>1</v>
      </c>
      <c r="BR37">
        <f t="shared" si="19"/>
        <v>7.9079124142635129</v>
      </c>
      <c r="BS37">
        <f t="shared" si="22"/>
        <v>7.900212291809753</v>
      </c>
      <c r="BT37">
        <f t="shared" si="24"/>
        <v>7.8817944061784901</v>
      </c>
      <c r="BU37">
        <f t="shared" si="28"/>
        <v>7.8494802020677916</v>
      </c>
      <c r="CB37">
        <v>7.9937692026831391</v>
      </c>
      <c r="CD37">
        <v>1</v>
      </c>
      <c r="CE37">
        <f t="shared" si="23"/>
        <v>7.900212291809753</v>
      </c>
      <c r="CF37">
        <f t="shared" si="25"/>
        <v>7.8817944061784901</v>
      </c>
      <c r="CG37">
        <f t="shared" si="29"/>
        <v>7.8494802020677916</v>
      </c>
      <c r="CH37">
        <f t="shared" si="33"/>
        <v>7.8422874200855173</v>
      </c>
      <c r="CO37">
        <v>8.00742938520054</v>
      </c>
      <c r="CQ37">
        <v>1</v>
      </c>
      <c r="CR37">
        <f t="shared" si="26"/>
        <v>7.8817944061784901</v>
      </c>
      <c r="CS37">
        <f t="shared" si="30"/>
        <v>7.8494802020677916</v>
      </c>
      <c r="CT37">
        <f t="shared" si="34"/>
        <v>7.8422874200855173</v>
      </c>
      <c r="CU37">
        <f t="shared" si="37"/>
        <v>7.8401358720052396</v>
      </c>
      <c r="DB37">
        <v>8.0110392406704403</v>
      </c>
      <c r="DD37">
        <v>1</v>
      </c>
      <c r="DE37">
        <f t="shared" si="31"/>
        <v>7.8494802020677916</v>
      </c>
      <c r="DF37">
        <f t="shared" si="35"/>
        <v>7.8422874200855173</v>
      </c>
      <c r="DG37">
        <f t="shared" si="38"/>
        <v>7.8401358720052396</v>
      </c>
      <c r="DH37">
        <f t="shared" si="42"/>
        <v>7.8295070720799709</v>
      </c>
      <c r="DO37">
        <v>7.9772016506220904</v>
      </c>
    </row>
    <row r="38" spans="1:119" x14ac:dyDescent="0.35">
      <c r="A38">
        <v>1955.04</v>
      </c>
      <c r="B38" s="2">
        <v>2914.9929999999999</v>
      </c>
      <c r="C38">
        <f t="shared" si="0"/>
        <v>7.9776226974094966</v>
      </c>
      <c r="E38">
        <f t="shared" si="7"/>
        <v>1.3987524295208331</v>
      </c>
      <c r="F38">
        <f t="shared" si="12"/>
        <v>2.3933373084054743</v>
      </c>
      <c r="G38">
        <f t="shared" si="16"/>
        <v>2.1639794039379545</v>
      </c>
      <c r="H38">
        <f t="shared" si="20"/>
        <v>1.5111930669207574</v>
      </c>
      <c r="I38" s="14">
        <f>'Ham Filter'!S38</f>
        <v>0.79758780362126913</v>
      </c>
      <c r="J38">
        <f t="shared" si="27"/>
        <v>-1.3670600428924651</v>
      </c>
      <c r="K38">
        <f t="shared" si="32"/>
        <v>-2.3160755579270109</v>
      </c>
      <c r="L38">
        <f t="shared" si="36"/>
        <v>-3.8828904939557596</v>
      </c>
      <c r="M38">
        <f t="shared" si="39"/>
        <v>-4.2436464033412058</v>
      </c>
      <c r="N38" s="9">
        <f t="shared" si="40"/>
        <v>-0.3938691650789059</v>
      </c>
      <c r="O38" s="7">
        <f t="shared" si="41"/>
        <v>7.9815613890602854</v>
      </c>
      <c r="Q38">
        <v>1</v>
      </c>
      <c r="R38">
        <f t="shared" si="1"/>
        <v>7.913919986697449</v>
      </c>
      <c r="S38">
        <f t="shared" si="2"/>
        <v>7.8945421252406041</v>
      </c>
      <c r="T38">
        <f t="shared" si="4"/>
        <v>7.883311780439306</v>
      </c>
      <c r="U38">
        <f t="shared" si="8"/>
        <v>7.8822224618760526</v>
      </c>
      <c r="AB38">
        <v>7.9636351731142883</v>
      </c>
      <c r="AD38">
        <v>1</v>
      </c>
      <c r="AE38">
        <f t="shared" si="3"/>
        <v>7.8945421252406041</v>
      </c>
      <c r="AF38">
        <f t="shared" si="5"/>
        <v>7.883311780439306</v>
      </c>
      <c r="AG38">
        <f t="shared" si="9"/>
        <v>7.8822224618760526</v>
      </c>
      <c r="AH38">
        <f t="shared" si="13"/>
        <v>7.8870140494314471</v>
      </c>
      <c r="AO38">
        <v>7.9536893243254418</v>
      </c>
      <c r="AQ38">
        <v>1</v>
      </c>
      <c r="AR38">
        <f t="shared" si="6"/>
        <v>7.883311780439306</v>
      </c>
      <c r="AS38">
        <f t="shared" si="10"/>
        <v>7.8822224618760526</v>
      </c>
      <c r="AT38">
        <f t="shared" si="14"/>
        <v>7.8870140494314471</v>
      </c>
      <c r="AU38">
        <f t="shared" si="17"/>
        <v>7.9022695879916602</v>
      </c>
      <c r="BB38">
        <v>7.955982903370117</v>
      </c>
      <c r="BD38">
        <v>1</v>
      </c>
      <c r="BE38">
        <f t="shared" si="11"/>
        <v>7.8822224618760526</v>
      </c>
      <c r="BF38">
        <f t="shared" si="15"/>
        <v>7.8870140494314471</v>
      </c>
      <c r="BG38">
        <f t="shared" si="18"/>
        <v>7.9022695879916602</v>
      </c>
      <c r="BH38">
        <f t="shared" si="21"/>
        <v>7.9079124142635129</v>
      </c>
      <c r="BO38">
        <v>7.962510766740289</v>
      </c>
      <c r="BQ38">
        <v>1</v>
      </c>
      <c r="BR38">
        <f t="shared" si="19"/>
        <v>7.9022695879916602</v>
      </c>
      <c r="BS38">
        <f t="shared" si="22"/>
        <v>7.9079124142635129</v>
      </c>
      <c r="BT38">
        <f t="shared" si="24"/>
        <v>7.900212291809753</v>
      </c>
      <c r="BU38">
        <f t="shared" si="28"/>
        <v>7.8817944061784901</v>
      </c>
      <c r="CB38">
        <v>7.9912932978384212</v>
      </c>
      <c r="CD38">
        <v>1</v>
      </c>
      <c r="CE38">
        <f t="shared" si="23"/>
        <v>7.9079124142635129</v>
      </c>
      <c r="CF38">
        <f t="shared" si="25"/>
        <v>7.900212291809753</v>
      </c>
      <c r="CG38">
        <f t="shared" si="29"/>
        <v>7.8817944061784901</v>
      </c>
      <c r="CH38">
        <f t="shared" si="33"/>
        <v>7.8494802020677916</v>
      </c>
      <c r="CO38">
        <v>8.0007834529887667</v>
      </c>
      <c r="CQ38">
        <v>1</v>
      </c>
      <c r="CR38">
        <f t="shared" si="26"/>
        <v>7.900212291809753</v>
      </c>
      <c r="CS38">
        <f t="shared" si="30"/>
        <v>7.8817944061784901</v>
      </c>
      <c r="CT38">
        <f t="shared" si="34"/>
        <v>7.8494802020677916</v>
      </c>
      <c r="CU38">
        <f t="shared" si="37"/>
        <v>7.8422874200855173</v>
      </c>
      <c r="DB38">
        <v>8.0164516023490542</v>
      </c>
      <c r="DD38">
        <v>1</v>
      </c>
      <c r="DE38">
        <f t="shared" si="31"/>
        <v>7.8817944061784901</v>
      </c>
      <c r="DF38">
        <f t="shared" si="35"/>
        <v>7.8494802020677916</v>
      </c>
      <c r="DG38">
        <f t="shared" si="38"/>
        <v>7.8422874200855173</v>
      </c>
      <c r="DH38">
        <f t="shared" si="42"/>
        <v>7.8401358720052396</v>
      </c>
      <c r="DO38">
        <v>8.0200591614429086</v>
      </c>
    </row>
    <row r="39" spans="1:119" x14ac:dyDescent="0.35">
      <c r="A39">
        <v>1956.01</v>
      </c>
      <c r="B39" s="2">
        <v>2903.6709999999998</v>
      </c>
      <c r="C39">
        <f t="shared" si="0"/>
        <v>7.9737310775156427</v>
      </c>
      <c r="E39">
        <f t="shared" si="7"/>
        <v>-1.8136846977601095</v>
      </c>
      <c r="F39">
        <f t="shared" si="12"/>
        <v>9.9545093373532012E-2</v>
      </c>
      <c r="G39">
        <f t="shared" si="16"/>
        <v>0.85431770086188408</v>
      </c>
      <c r="H39">
        <f t="shared" si="20"/>
        <v>0.72075276651988318</v>
      </c>
      <c r="I39" s="14">
        <f>'Ham Filter'!S39</f>
        <v>0.13220767253940835</v>
      </c>
      <c r="J39">
        <f t="shared" si="27"/>
        <v>-0.56957297875062096</v>
      </c>
      <c r="K39">
        <f t="shared" si="32"/>
        <v>-2.5146144598325648</v>
      </c>
      <c r="L39">
        <f t="shared" si="36"/>
        <v>-3.32831326317784</v>
      </c>
      <c r="M39">
        <f t="shared" si="39"/>
        <v>-4.9893891504526167</v>
      </c>
      <c r="N39" s="9">
        <f t="shared" si="40"/>
        <v>-1.2676390351865605</v>
      </c>
      <c r="O39" s="7">
        <f t="shared" si="41"/>
        <v>7.9864074678675081</v>
      </c>
      <c r="Q39">
        <v>1</v>
      </c>
      <c r="R39">
        <f t="shared" si="1"/>
        <v>7.9420821700297708</v>
      </c>
      <c r="S39">
        <f t="shared" si="2"/>
        <v>7.913919986697449</v>
      </c>
      <c r="T39">
        <f t="shared" si="4"/>
        <v>7.8945421252406041</v>
      </c>
      <c r="U39">
        <f t="shared" si="8"/>
        <v>7.883311780439306</v>
      </c>
      <c r="AB39">
        <v>7.9918679244932438</v>
      </c>
      <c r="AD39">
        <v>1</v>
      </c>
      <c r="AE39">
        <f t="shared" si="3"/>
        <v>7.913919986697449</v>
      </c>
      <c r="AF39">
        <f t="shared" si="5"/>
        <v>7.8945421252406041</v>
      </c>
      <c r="AG39">
        <f t="shared" si="9"/>
        <v>7.883311780439306</v>
      </c>
      <c r="AH39">
        <f t="shared" si="13"/>
        <v>7.8822224618760526</v>
      </c>
      <c r="AO39">
        <v>7.9727356265819074</v>
      </c>
      <c r="AQ39">
        <v>1</v>
      </c>
      <c r="AR39">
        <f t="shared" si="6"/>
        <v>7.8945421252406041</v>
      </c>
      <c r="AS39">
        <f t="shared" si="10"/>
        <v>7.883311780439306</v>
      </c>
      <c r="AT39">
        <f t="shared" si="14"/>
        <v>7.8822224618760526</v>
      </c>
      <c r="AU39">
        <f t="shared" si="17"/>
        <v>7.8870140494314471</v>
      </c>
      <c r="BB39">
        <v>7.9651879005070239</v>
      </c>
      <c r="BD39">
        <v>1</v>
      </c>
      <c r="BE39">
        <f t="shared" si="11"/>
        <v>7.883311780439306</v>
      </c>
      <c r="BF39">
        <f t="shared" si="15"/>
        <v>7.8822224618760526</v>
      </c>
      <c r="BG39">
        <f t="shared" si="18"/>
        <v>7.8870140494314471</v>
      </c>
      <c r="BH39">
        <f t="shared" si="21"/>
        <v>7.9022695879916602</v>
      </c>
      <c r="BO39">
        <v>7.9665235498504439</v>
      </c>
      <c r="BQ39">
        <v>1</v>
      </c>
      <c r="BR39">
        <f t="shared" si="19"/>
        <v>7.8870140494314471</v>
      </c>
      <c r="BS39">
        <f t="shared" si="22"/>
        <v>7.9022695879916602</v>
      </c>
      <c r="BT39">
        <f t="shared" si="24"/>
        <v>7.9079124142635129</v>
      </c>
      <c r="BU39">
        <f t="shared" si="28"/>
        <v>7.900212291809753</v>
      </c>
      <c r="CB39">
        <v>7.9794268073031489</v>
      </c>
      <c r="CD39">
        <v>1</v>
      </c>
      <c r="CE39">
        <f t="shared" si="23"/>
        <v>7.9022695879916602</v>
      </c>
      <c r="CF39">
        <f t="shared" si="25"/>
        <v>7.9079124142635129</v>
      </c>
      <c r="CG39">
        <f t="shared" si="29"/>
        <v>7.900212291809753</v>
      </c>
      <c r="CH39">
        <f t="shared" si="33"/>
        <v>7.8817944061784901</v>
      </c>
      <c r="CO39">
        <v>7.9988772221139683</v>
      </c>
      <c r="CQ39">
        <v>1</v>
      </c>
      <c r="CR39">
        <f t="shared" si="26"/>
        <v>7.9079124142635129</v>
      </c>
      <c r="CS39">
        <f t="shared" si="30"/>
        <v>7.900212291809753</v>
      </c>
      <c r="CT39">
        <f t="shared" si="34"/>
        <v>7.8817944061784901</v>
      </c>
      <c r="CU39">
        <f t="shared" si="37"/>
        <v>7.8494802020677916</v>
      </c>
      <c r="DB39">
        <v>8.0070142101474211</v>
      </c>
      <c r="DD39">
        <v>1</v>
      </c>
      <c r="DE39">
        <f t="shared" si="31"/>
        <v>7.900212291809753</v>
      </c>
      <c r="DF39">
        <f t="shared" si="35"/>
        <v>7.8817944061784901</v>
      </c>
      <c r="DG39">
        <f t="shared" si="38"/>
        <v>7.8494802020677916</v>
      </c>
      <c r="DH39">
        <f t="shared" si="42"/>
        <v>7.8422874200855173</v>
      </c>
      <c r="DO39">
        <v>8.0236249690201689</v>
      </c>
    </row>
    <row r="40" spans="1:119" x14ac:dyDescent="0.35">
      <c r="A40">
        <v>1956.02</v>
      </c>
      <c r="B40" s="2">
        <v>2927.665</v>
      </c>
      <c r="C40">
        <f t="shared" si="0"/>
        <v>7.981960455967279</v>
      </c>
      <c r="E40">
        <f t="shared" si="7"/>
        <v>-1.4797136340796158</v>
      </c>
      <c r="F40">
        <f t="shared" si="12"/>
        <v>-1.7072370684704907</v>
      </c>
      <c r="G40">
        <f t="shared" si="16"/>
        <v>-0.10742407705368606</v>
      </c>
      <c r="H40">
        <f t="shared" si="20"/>
        <v>0.67929074532484535</v>
      </c>
      <c r="I40" s="14">
        <f>'Ham Filter'!S40</f>
        <v>0.63513568902493489</v>
      </c>
      <c r="J40">
        <f t="shared" si="27"/>
        <v>-2.1738078592292709E-3</v>
      </c>
      <c r="K40">
        <f t="shared" si="32"/>
        <v>-0.53833745507150255</v>
      </c>
      <c r="L40">
        <f t="shared" si="36"/>
        <v>-2.4911739903984653</v>
      </c>
      <c r="M40">
        <f t="shared" si="39"/>
        <v>-3.3549556462759256</v>
      </c>
      <c r="N40" s="9">
        <f t="shared" si="40"/>
        <v>-0.92962102720657058</v>
      </c>
      <c r="O40" s="7">
        <f t="shared" si="41"/>
        <v>7.9912566662393445</v>
      </c>
      <c r="Q40">
        <v>1</v>
      </c>
      <c r="R40">
        <f t="shared" si="1"/>
        <v>7.95822299504173</v>
      </c>
      <c r="S40">
        <f t="shared" si="2"/>
        <v>7.9420821700297708</v>
      </c>
      <c r="T40">
        <f t="shared" si="4"/>
        <v>7.913919986697449</v>
      </c>
      <c r="U40">
        <f t="shared" si="8"/>
        <v>7.8945421252406041</v>
      </c>
      <c r="AB40">
        <v>7.9967575923080751</v>
      </c>
      <c r="AD40">
        <v>1</v>
      </c>
      <c r="AE40">
        <f t="shared" si="3"/>
        <v>7.9420821700297708</v>
      </c>
      <c r="AF40">
        <f t="shared" si="5"/>
        <v>7.913919986697449</v>
      </c>
      <c r="AG40">
        <f t="shared" si="9"/>
        <v>7.8945421252406041</v>
      </c>
      <c r="AH40">
        <f t="shared" si="13"/>
        <v>7.883311780439306</v>
      </c>
      <c r="AO40">
        <v>7.9990328266519839</v>
      </c>
      <c r="AQ40">
        <v>1</v>
      </c>
      <c r="AR40">
        <f t="shared" si="6"/>
        <v>7.913919986697449</v>
      </c>
      <c r="AS40">
        <f t="shared" si="10"/>
        <v>7.8945421252406041</v>
      </c>
      <c r="AT40">
        <f t="shared" si="14"/>
        <v>7.883311780439306</v>
      </c>
      <c r="AU40">
        <f t="shared" si="17"/>
        <v>7.8822224618760526</v>
      </c>
      <c r="BB40">
        <v>7.9830346967378158</v>
      </c>
      <c r="BD40">
        <v>1</v>
      </c>
      <c r="BE40">
        <f t="shared" si="11"/>
        <v>7.8945421252406041</v>
      </c>
      <c r="BF40">
        <f t="shared" si="15"/>
        <v>7.883311780439306</v>
      </c>
      <c r="BG40">
        <f t="shared" si="18"/>
        <v>7.8822224618760526</v>
      </c>
      <c r="BH40">
        <f t="shared" si="21"/>
        <v>7.8870140494314471</v>
      </c>
      <c r="BO40">
        <v>7.9751675485140305</v>
      </c>
      <c r="BQ40">
        <v>1</v>
      </c>
      <c r="BR40">
        <f t="shared" si="19"/>
        <v>7.8822224618760526</v>
      </c>
      <c r="BS40">
        <f t="shared" si="22"/>
        <v>7.8870140494314471</v>
      </c>
      <c r="BT40">
        <f t="shared" si="24"/>
        <v>7.9022695879916602</v>
      </c>
      <c r="BU40">
        <f t="shared" si="28"/>
        <v>7.9079124142635129</v>
      </c>
      <c r="CB40">
        <v>7.9819821940458713</v>
      </c>
      <c r="CD40">
        <v>1</v>
      </c>
      <c r="CE40">
        <f t="shared" si="23"/>
        <v>7.8870140494314471</v>
      </c>
      <c r="CF40">
        <f t="shared" si="25"/>
        <v>7.9022695879916602</v>
      </c>
      <c r="CG40">
        <f t="shared" si="29"/>
        <v>7.9079124142635129</v>
      </c>
      <c r="CH40">
        <f t="shared" si="33"/>
        <v>7.900212291809753</v>
      </c>
      <c r="CO40">
        <v>7.987343830517994</v>
      </c>
      <c r="CQ40">
        <v>1</v>
      </c>
      <c r="CR40">
        <f t="shared" si="26"/>
        <v>7.9022695879916602</v>
      </c>
      <c r="CS40">
        <f t="shared" si="30"/>
        <v>7.9079124142635129</v>
      </c>
      <c r="CT40">
        <f t="shared" si="34"/>
        <v>7.900212291809753</v>
      </c>
      <c r="CU40">
        <f t="shared" si="37"/>
        <v>7.8817944061784901</v>
      </c>
      <c r="DB40">
        <v>8.0068721958712636</v>
      </c>
      <c r="DD40">
        <v>1</v>
      </c>
      <c r="DE40">
        <f t="shared" si="31"/>
        <v>7.9079124142635129</v>
      </c>
      <c r="DF40">
        <f t="shared" si="35"/>
        <v>7.900212291809753</v>
      </c>
      <c r="DG40">
        <f t="shared" si="38"/>
        <v>7.8817944061784901</v>
      </c>
      <c r="DH40">
        <f t="shared" si="42"/>
        <v>7.8494802020677916</v>
      </c>
      <c r="DO40">
        <v>8.0155100124300382</v>
      </c>
    </row>
    <row r="41" spans="1:119" x14ac:dyDescent="0.35">
      <c r="A41">
        <v>1956.03</v>
      </c>
      <c r="B41" s="2">
        <v>2925.0349999999999</v>
      </c>
      <c r="C41">
        <f t="shared" si="0"/>
        <v>7.9810617254063327</v>
      </c>
      <c r="E41">
        <f t="shared" si="7"/>
        <v>-2.5446885923924967</v>
      </c>
      <c r="F41">
        <f t="shared" si="12"/>
        <v>-2.4816543071368713</v>
      </c>
      <c r="G41">
        <f t="shared" si="16"/>
        <v>-2.7097932622242027</v>
      </c>
      <c r="H41">
        <f t="shared" si="20"/>
        <v>-1.0982887099869387</v>
      </c>
      <c r="I41" s="14">
        <f>'Ham Filter'!S41</f>
        <v>-0.32492676237358964</v>
      </c>
      <c r="J41">
        <f t="shared" si="27"/>
        <v>-0.50516310103638773</v>
      </c>
      <c r="K41">
        <f t="shared" si="32"/>
        <v>-1.1579114866163032</v>
      </c>
      <c r="L41">
        <f t="shared" si="36"/>
        <v>-1.6252617927007051</v>
      </c>
      <c r="M41">
        <f t="shared" si="39"/>
        <v>-3.6704496189885916</v>
      </c>
      <c r="N41" s="9">
        <f t="shared" si="40"/>
        <v>-1.7909041814951208</v>
      </c>
      <c r="O41" s="7">
        <f t="shared" si="41"/>
        <v>7.9989707672212838</v>
      </c>
      <c r="Q41">
        <v>1</v>
      </c>
      <c r="R41">
        <f t="shared" si="1"/>
        <v>7.9716373969025165</v>
      </c>
      <c r="S41">
        <f t="shared" si="2"/>
        <v>7.95822299504173</v>
      </c>
      <c r="T41">
        <f t="shared" si="4"/>
        <v>7.9420821700297708</v>
      </c>
      <c r="U41">
        <f t="shared" si="8"/>
        <v>7.913919986697449</v>
      </c>
      <c r="AB41">
        <v>8.0065086113302577</v>
      </c>
      <c r="AD41">
        <v>1</v>
      </c>
      <c r="AE41">
        <f t="shared" si="3"/>
        <v>7.95822299504173</v>
      </c>
      <c r="AF41">
        <f t="shared" si="5"/>
        <v>7.9420821700297708</v>
      </c>
      <c r="AG41">
        <f t="shared" si="9"/>
        <v>7.913919986697449</v>
      </c>
      <c r="AH41">
        <f t="shared" si="13"/>
        <v>7.8945421252406041</v>
      </c>
      <c r="AO41">
        <v>8.0058782684777015</v>
      </c>
      <c r="AQ41">
        <v>1</v>
      </c>
      <c r="AR41">
        <f t="shared" si="6"/>
        <v>7.9420821700297708</v>
      </c>
      <c r="AS41">
        <f t="shared" si="10"/>
        <v>7.913919986697449</v>
      </c>
      <c r="AT41">
        <f t="shared" si="14"/>
        <v>7.8945421252406041</v>
      </c>
      <c r="AU41">
        <f t="shared" si="17"/>
        <v>7.883311780439306</v>
      </c>
      <c r="BB41">
        <v>8.0081596580285748</v>
      </c>
      <c r="BD41">
        <v>1</v>
      </c>
      <c r="BE41">
        <f t="shared" si="11"/>
        <v>7.913919986697449</v>
      </c>
      <c r="BF41">
        <f t="shared" si="15"/>
        <v>7.8945421252406041</v>
      </c>
      <c r="BG41">
        <f t="shared" si="18"/>
        <v>7.883311780439306</v>
      </c>
      <c r="BH41">
        <f t="shared" si="21"/>
        <v>7.8822224618760526</v>
      </c>
      <c r="BO41">
        <v>7.9920446125062021</v>
      </c>
      <c r="BQ41">
        <v>1</v>
      </c>
      <c r="BR41">
        <f t="shared" si="19"/>
        <v>7.883311780439306</v>
      </c>
      <c r="BS41">
        <f t="shared" si="22"/>
        <v>7.8822224618760526</v>
      </c>
      <c r="BT41">
        <f t="shared" si="24"/>
        <v>7.8870140494314471</v>
      </c>
      <c r="BU41">
        <f t="shared" si="28"/>
        <v>7.9022695879916602</v>
      </c>
      <c r="CB41">
        <v>7.9861133564166966</v>
      </c>
      <c r="CD41">
        <v>1</v>
      </c>
      <c r="CE41">
        <f t="shared" si="23"/>
        <v>7.8822224618760526</v>
      </c>
      <c r="CF41">
        <f t="shared" si="25"/>
        <v>7.8870140494314471</v>
      </c>
      <c r="CG41">
        <f t="shared" si="29"/>
        <v>7.9022695879916602</v>
      </c>
      <c r="CH41">
        <f t="shared" si="33"/>
        <v>7.9079124142635129</v>
      </c>
      <c r="CO41">
        <v>7.9926408402724958</v>
      </c>
      <c r="CQ41">
        <v>1</v>
      </c>
      <c r="CR41">
        <f t="shared" si="26"/>
        <v>7.8870140494314471</v>
      </c>
      <c r="CS41">
        <f t="shared" si="30"/>
        <v>7.9022695879916602</v>
      </c>
      <c r="CT41">
        <f t="shared" si="34"/>
        <v>7.9079124142635129</v>
      </c>
      <c r="CU41">
        <f t="shared" si="37"/>
        <v>7.900212291809753</v>
      </c>
      <c r="DB41">
        <v>7.9973143433333398</v>
      </c>
      <c r="DD41">
        <v>1</v>
      </c>
      <c r="DE41">
        <f t="shared" si="31"/>
        <v>7.9022695879916602</v>
      </c>
      <c r="DF41">
        <f t="shared" si="35"/>
        <v>7.9079124142635129</v>
      </c>
      <c r="DG41">
        <f t="shared" si="38"/>
        <v>7.900212291809753</v>
      </c>
      <c r="DH41">
        <f t="shared" si="42"/>
        <v>7.8817944061784901</v>
      </c>
      <c r="DO41">
        <v>8.0177662215962187</v>
      </c>
    </row>
    <row r="42" spans="1:119" x14ac:dyDescent="0.35">
      <c r="A42">
        <v>1956.04</v>
      </c>
      <c r="B42" s="2">
        <v>2973.1790000000001</v>
      </c>
      <c r="C42">
        <f t="shared" si="0"/>
        <v>7.9973870297291949</v>
      </c>
      <c r="E42">
        <f t="shared" si="7"/>
        <v>-1.5543075118880978</v>
      </c>
      <c r="F42">
        <f t="shared" si="12"/>
        <v>-1.7821541613571412</v>
      </c>
      <c r="G42">
        <f t="shared" si="16"/>
        <v>-1.7093739424998589</v>
      </c>
      <c r="H42">
        <f t="shared" si="20"/>
        <v>-1.9158595993017613</v>
      </c>
      <c r="I42" s="14">
        <f>'Ham Filter'!S42</f>
        <v>-0.38643179341608658</v>
      </c>
      <c r="J42">
        <f t="shared" si="27"/>
        <v>0.23654873792136044</v>
      </c>
      <c r="K42">
        <f t="shared" si="32"/>
        <v>-0.18822251489183373</v>
      </c>
      <c r="L42">
        <f t="shared" si="36"/>
        <v>-0.88748626794323826</v>
      </c>
      <c r="M42">
        <f t="shared" si="39"/>
        <v>-1.3173470385485331</v>
      </c>
      <c r="N42" s="9">
        <f t="shared" si="40"/>
        <v>-1.0560704546583546</v>
      </c>
      <c r="O42" s="7">
        <f t="shared" si="41"/>
        <v>8.0079477342757777</v>
      </c>
      <c r="Q42">
        <v>1</v>
      </c>
      <c r="R42">
        <f t="shared" si="1"/>
        <v>7.9776226974094966</v>
      </c>
      <c r="S42">
        <f t="shared" si="2"/>
        <v>7.9716373969025165</v>
      </c>
      <c r="T42">
        <f t="shared" si="4"/>
        <v>7.95822299504173</v>
      </c>
      <c r="U42">
        <f t="shared" si="8"/>
        <v>7.9420821700297708</v>
      </c>
      <c r="AB42">
        <v>8.0129301048480759</v>
      </c>
      <c r="AD42">
        <v>1</v>
      </c>
      <c r="AE42">
        <f t="shared" si="3"/>
        <v>7.9716373969025165</v>
      </c>
      <c r="AF42">
        <f t="shared" si="5"/>
        <v>7.95822299504173</v>
      </c>
      <c r="AG42">
        <f t="shared" si="9"/>
        <v>7.9420821700297708</v>
      </c>
      <c r="AH42">
        <f t="shared" si="13"/>
        <v>7.913919986697449</v>
      </c>
      <c r="AO42">
        <v>8.0152085713427663</v>
      </c>
      <c r="AQ42">
        <v>1</v>
      </c>
      <c r="AR42">
        <f t="shared" si="6"/>
        <v>7.95822299504173</v>
      </c>
      <c r="AS42">
        <f t="shared" si="10"/>
        <v>7.9420821700297708</v>
      </c>
      <c r="AT42">
        <f t="shared" si="14"/>
        <v>7.913919986697449</v>
      </c>
      <c r="AU42">
        <f t="shared" si="17"/>
        <v>7.8945421252406041</v>
      </c>
      <c r="BB42">
        <v>8.0144807691541935</v>
      </c>
      <c r="BD42">
        <v>1</v>
      </c>
      <c r="BE42">
        <f t="shared" si="11"/>
        <v>7.9420821700297708</v>
      </c>
      <c r="BF42">
        <f t="shared" si="15"/>
        <v>7.913919986697449</v>
      </c>
      <c r="BG42">
        <f t="shared" si="18"/>
        <v>7.8945421252406041</v>
      </c>
      <c r="BH42">
        <f t="shared" si="21"/>
        <v>7.883311780439306</v>
      </c>
      <c r="BO42">
        <v>8.0165456257222125</v>
      </c>
      <c r="BQ42">
        <v>1</v>
      </c>
      <c r="BR42">
        <f t="shared" si="19"/>
        <v>7.8945421252406041</v>
      </c>
      <c r="BS42">
        <f t="shared" si="22"/>
        <v>7.883311780439306</v>
      </c>
      <c r="BT42">
        <f t="shared" si="24"/>
        <v>7.8822224618760526</v>
      </c>
      <c r="BU42">
        <f t="shared" si="28"/>
        <v>7.8870140494314471</v>
      </c>
      <c r="CB42">
        <v>7.9950215423499813</v>
      </c>
      <c r="CD42">
        <v>1</v>
      </c>
      <c r="CE42">
        <f t="shared" si="23"/>
        <v>7.883311780439306</v>
      </c>
      <c r="CF42">
        <f t="shared" si="25"/>
        <v>7.8822224618760526</v>
      </c>
      <c r="CG42">
        <f t="shared" si="29"/>
        <v>7.8870140494314471</v>
      </c>
      <c r="CH42">
        <f t="shared" si="33"/>
        <v>7.9022695879916602</v>
      </c>
      <c r="CO42">
        <v>7.9992692548781132</v>
      </c>
      <c r="CQ42">
        <v>1</v>
      </c>
      <c r="CR42">
        <f t="shared" si="26"/>
        <v>7.8822224618760526</v>
      </c>
      <c r="CS42">
        <f t="shared" si="30"/>
        <v>7.8870140494314471</v>
      </c>
      <c r="CT42">
        <f t="shared" si="34"/>
        <v>7.9022695879916602</v>
      </c>
      <c r="CU42">
        <f t="shared" si="37"/>
        <v>7.9079124142635129</v>
      </c>
      <c r="DB42">
        <v>8.0062618924086273</v>
      </c>
      <c r="DD42">
        <v>1</v>
      </c>
      <c r="DE42">
        <f t="shared" si="31"/>
        <v>7.8870140494314471</v>
      </c>
      <c r="DF42">
        <f t="shared" si="35"/>
        <v>7.9022695879916602</v>
      </c>
      <c r="DG42">
        <f t="shared" si="38"/>
        <v>7.9079124142635129</v>
      </c>
      <c r="DH42">
        <f t="shared" si="42"/>
        <v>7.900212291809753</v>
      </c>
      <c r="DO42">
        <v>8.0105605001146802</v>
      </c>
    </row>
    <row r="43" spans="1:119" x14ac:dyDescent="0.35">
      <c r="A43">
        <v>1957.01</v>
      </c>
      <c r="B43" s="2">
        <v>2992.2190000000001</v>
      </c>
      <c r="C43">
        <f t="shared" si="0"/>
        <v>8.0037705316028962</v>
      </c>
      <c r="E43">
        <f t="shared" si="7"/>
        <v>-0.14269804811899434</v>
      </c>
      <c r="F43">
        <f t="shared" si="12"/>
        <v>-1.9725305265975379</v>
      </c>
      <c r="G43">
        <f t="shared" si="16"/>
        <v>-2.0844064871130996</v>
      </c>
      <c r="H43">
        <f t="shared" si="20"/>
        <v>-2.0431251539001494</v>
      </c>
      <c r="I43" s="14">
        <f>'Ham Filter'!S43</f>
        <v>-2.219054277975907</v>
      </c>
      <c r="J43">
        <f t="shared" si="27"/>
        <v>-0.87264119779373317</v>
      </c>
      <c r="K43">
        <f t="shared" si="32"/>
        <v>-0.38793752313122098</v>
      </c>
      <c r="L43">
        <f t="shared" si="36"/>
        <v>-0.98008395261892645</v>
      </c>
      <c r="M43">
        <f t="shared" si="39"/>
        <v>-1.6448453938531671</v>
      </c>
      <c r="N43" s="9">
        <f t="shared" si="40"/>
        <v>-1.3719247290114152</v>
      </c>
      <c r="O43" s="7">
        <f t="shared" si="41"/>
        <v>8.01748977889301</v>
      </c>
      <c r="Q43">
        <v>1</v>
      </c>
      <c r="R43">
        <f t="shared" si="1"/>
        <v>7.9737310775156427</v>
      </c>
      <c r="S43">
        <f t="shared" si="2"/>
        <v>7.9776226974094966</v>
      </c>
      <c r="T43">
        <f t="shared" si="4"/>
        <v>7.9716373969025165</v>
      </c>
      <c r="U43">
        <f t="shared" si="8"/>
        <v>7.95822299504173</v>
      </c>
      <c r="AB43">
        <v>8.0051975120840861</v>
      </c>
      <c r="AD43">
        <v>1</v>
      </c>
      <c r="AE43">
        <f t="shared" si="3"/>
        <v>7.9776226974094966</v>
      </c>
      <c r="AF43">
        <f t="shared" si="5"/>
        <v>7.9716373969025165</v>
      </c>
      <c r="AG43">
        <f t="shared" si="9"/>
        <v>7.95822299504173</v>
      </c>
      <c r="AH43">
        <f t="shared" si="13"/>
        <v>7.9420821700297708</v>
      </c>
      <c r="AO43">
        <v>8.0234958368688716</v>
      </c>
      <c r="AQ43">
        <v>1</v>
      </c>
      <c r="AR43">
        <f t="shared" si="6"/>
        <v>7.9716373969025165</v>
      </c>
      <c r="AS43">
        <f t="shared" si="10"/>
        <v>7.95822299504173</v>
      </c>
      <c r="AT43">
        <f t="shared" si="14"/>
        <v>7.9420821700297708</v>
      </c>
      <c r="AU43">
        <f t="shared" si="17"/>
        <v>7.913919986697449</v>
      </c>
      <c r="BB43">
        <v>8.0246145964740272</v>
      </c>
      <c r="BD43">
        <v>1</v>
      </c>
      <c r="BE43">
        <f t="shared" si="11"/>
        <v>7.95822299504173</v>
      </c>
      <c r="BF43">
        <f t="shared" si="15"/>
        <v>7.9420821700297708</v>
      </c>
      <c r="BG43">
        <f t="shared" si="18"/>
        <v>7.913919986697449</v>
      </c>
      <c r="BH43">
        <f t="shared" si="21"/>
        <v>7.8945421252406041</v>
      </c>
      <c r="BO43">
        <v>8.0242017831418977</v>
      </c>
      <c r="BQ43">
        <v>1</v>
      </c>
      <c r="BR43">
        <f t="shared" si="19"/>
        <v>7.913919986697449</v>
      </c>
      <c r="BS43">
        <f t="shared" si="22"/>
        <v>7.8945421252406041</v>
      </c>
      <c r="BT43">
        <f t="shared" si="24"/>
        <v>7.883311780439306</v>
      </c>
      <c r="BU43">
        <f t="shared" si="28"/>
        <v>7.8822224618760526</v>
      </c>
      <c r="CB43">
        <v>8.0124969435808335</v>
      </c>
      <c r="CD43">
        <v>1</v>
      </c>
      <c r="CE43">
        <f t="shared" si="23"/>
        <v>7.8945421252406041</v>
      </c>
      <c r="CF43">
        <f t="shared" si="25"/>
        <v>7.883311780439306</v>
      </c>
      <c r="CG43">
        <f t="shared" si="29"/>
        <v>7.8822224618760526</v>
      </c>
      <c r="CH43">
        <f t="shared" si="33"/>
        <v>7.8870140494314471</v>
      </c>
      <c r="CO43">
        <v>8.0076499068342084</v>
      </c>
      <c r="CQ43">
        <v>1</v>
      </c>
      <c r="CR43">
        <f t="shared" si="26"/>
        <v>7.883311780439306</v>
      </c>
      <c r="CS43">
        <f t="shared" si="30"/>
        <v>7.8822224618760526</v>
      </c>
      <c r="CT43">
        <f t="shared" si="34"/>
        <v>7.8870140494314471</v>
      </c>
      <c r="CU43">
        <f t="shared" si="37"/>
        <v>7.9022695879916602</v>
      </c>
      <c r="DB43">
        <v>8.0135713711290855</v>
      </c>
      <c r="DD43">
        <v>1</v>
      </c>
      <c r="DE43">
        <f t="shared" si="31"/>
        <v>7.8822224618760526</v>
      </c>
      <c r="DF43">
        <f t="shared" si="35"/>
        <v>7.8870140494314471</v>
      </c>
      <c r="DG43">
        <f t="shared" si="38"/>
        <v>7.9022695879916602</v>
      </c>
      <c r="DH43">
        <f t="shared" si="42"/>
        <v>7.9079124142635129</v>
      </c>
      <c r="DO43">
        <v>8.0202189855414279</v>
      </c>
    </row>
    <row r="44" spans="1:119" x14ac:dyDescent="0.35">
      <c r="A44">
        <v>1957.02</v>
      </c>
      <c r="B44" s="2">
        <v>2985.663</v>
      </c>
      <c r="C44">
        <f t="shared" si="0"/>
        <v>8.0015771117165695</v>
      </c>
      <c r="E44">
        <f t="shared" si="7"/>
        <v>-2.2749449401418431</v>
      </c>
      <c r="F44">
        <f t="shared" si="12"/>
        <v>-1.5868085522511066</v>
      </c>
      <c r="G44">
        <f t="shared" si="16"/>
        <v>-3.1965707909026975</v>
      </c>
      <c r="H44">
        <f t="shared" si="20"/>
        <v>-3.4317579672036302</v>
      </c>
      <c r="I44" s="14">
        <f>'Ham Filter'!S44</f>
        <v>-3.4103541166549789</v>
      </c>
      <c r="J44">
        <f t="shared" si="27"/>
        <v>-3.5922759524213532</v>
      </c>
      <c r="K44">
        <f t="shared" si="32"/>
        <v>-2.3712860298576999</v>
      </c>
      <c r="L44">
        <f t="shared" si="36"/>
        <v>-1.9259000427856776</v>
      </c>
      <c r="M44">
        <f t="shared" si="39"/>
        <v>-2.479530942359176</v>
      </c>
      <c r="N44" s="9">
        <f t="shared" si="40"/>
        <v>-2.6966032593975737</v>
      </c>
      <c r="O44" s="7">
        <f t="shared" si="41"/>
        <v>8.0285431443105448</v>
      </c>
      <c r="Q44">
        <v>1</v>
      </c>
      <c r="R44">
        <f t="shared" si="1"/>
        <v>7.981960455967279</v>
      </c>
      <c r="S44">
        <f t="shared" si="2"/>
        <v>7.9737310775156427</v>
      </c>
      <c r="T44">
        <f t="shared" si="4"/>
        <v>7.9776226974094966</v>
      </c>
      <c r="U44">
        <f t="shared" si="8"/>
        <v>7.9716373969025165</v>
      </c>
      <c r="AB44">
        <v>8.0243265611179879</v>
      </c>
      <c r="AD44">
        <v>1</v>
      </c>
      <c r="AE44">
        <f t="shared" si="3"/>
        <v>7.9737310775156427</v>
      </c>
      <c r="AF44">
        <f t="shared" si="5"/>
        <v>7.9776226974094966</v>
      </c>
      <c r="AG44">
        <f t="shared" si="9"/>
        <v>7.9716373969025165</v>
      </c>
      <c r="AH44">
        <f t="shared" si="13"/>
        <v>7.95822299504173</v>
      </c>
      <c r="AO44">
        <v>8.0174451972390806</v>
      </c>
      <c r="AQ44">
        <v>1</v>
      </c>
      <c r="AR44">
        <f t="shared" si="6"/>
        <v>7.9776226974094966</v>
      </c>
      <c r="AS44">
        <f t="shared" si="10"/>
        <v>7.9716373969025165</v>
      </c>
      <c r="AT44">
        <f t="shared" si="14"/>
        <v>7.95822299504173</v>
      </c>
      <c r="AU44">
        <f t="shared" si="17"/>
        <v>7.9420821700297708</v>
      </c>
      <c r="BB44">
        <v>8.0335428196255965</v>
      </c>
      <c r="BD44">
        <v>1</v>
      </c>
      <c r="BE44">
        <f t="shared" si="11"/>
        <v>7.9716373969025165</v>
      </c>
      <c r="BF44">
        <f t="shared" si="15"/>
        <v>7.95822299504173</v>
      </c>
      <c r="BG44">
        <f t="shared" si="18"/>
        <v>7.9420821700297708</v>
      </c>
      <c r="BH44">
        <f t="shared" si="21"/>
        <v>7.913919986697449</v>
      </c>
      <c r="BO44">
        <v>8.0358946913886058</v>
      </c>
      <c r="BQ44">
        <v>1</v>
      </c>
      <c r="BR44">
        <f t="shared" si="19"/>
        <v>7.9420821700297708</v>
      </c>
      <c r="BS44">
        <f t="shared" si="22"/>
        <v>7.913919986697449</v>
      </c>
      <c r="BT44">
        <f t="shared" si="24"/>
        <v>7.8945421252406041</v>
      </c>
      <c r="BU44">
        <f t="shared" si="28"/>
        <v>7.883311780439306</v>
      </c>
      <c r="CB44">
        <v>8.037499871240783</v>
      </c>
      <c r="CD44">
        <v>1</v>
      </c>
      <c r="CE44">
        <f t="shared" si="23"/>
        <v>7.913919986697449</v>
      </c>
      <c r="CF44">
        <f t="shared" si="25"/>
        <v>7.8945421252406041</v>
      </c>
      <c r="CG44">
        <f t="shared" si="29"/>
        <v>7.883311780439306</v>
      </c>
      <c r="CH44">
        <f t="shared" si="33"/>
        <v>7.8822224618760526</v>
      </c>
      <c r="CO44">
        <v>8.0252899720151465</v>
      </c>
      <c r="CQ44">
        <v>1</v>
      </c>
      <c r="CR44">
        <f t="shared" si="26"/>
        <v>7.8945421252406041</v>
      </c>
      <c r="CS44">
        <f t="shared" si="30"/>
        <v>7.883311780439306</v>
      </c>
      <c r="CT44">
        <f t="shared" si="34"/>
        <v>7.8822224618760526</v>
      </c>
      <c r="CU44">
        <f t="shared" si="37"/>
        <v>7.8870140494314471</v>
      </c>
      <c r="DB44">
        <v>8.0208361121444263</v>
      </c>
      <c r="DD44">
        <v>1</v>
      </c>
      <c r="DE44">
        <f t="shared" si="31"/>
        <v>7.883311780439306</v>
      </c>
      <c r="DF44">
        <f t="shared" si="35"/>
        <v>7.8822224618760526</v>
      </c>
      <c r="DG44">
        <f t="shared" si="38"/>
        <v>7.8870140494314471</v>
      </c>
      <c r="DH44">
        <f t="shared" si="42"/>
        <v>7.9022695879916602</v>
      </c>
      <c r="DO44">
        <v>8.0263724211401613</v>
      </c>
    </row>
    <row r="45" spans="1:119" x14ac:dyDescent="0.35">
      <c r="A45">
        <v>1957.03</v>
      </c>
      <c r="B45" s="2">
        <v>3014.9189999999999</v>
      </c>
      <c r="C45">
        <f t="shared" si="0"/>
        <v>8.0113282431287551</v>
      </c>
      <c r="E45">
        <f t="shared" si="7"/>
        <v>-0.91159046154434265</v>
      </c>
      <c r="F45">
        <f t="shared" si="12"/>
        <v>-2.3121764939807221</v>
      </c>
      <c r="G45">
        <f t="shared" si="16"/>
        <v>-1.7097372600357374</v>
      </c>
      <c r="H45">
        <f t="shared" si="20"/>
        <v>-3.3435595701172716</v>
      </c>
      <c r="I45" s="14">
        <f>'Ham Filter'!S45</f>
        <v>-3.6391082438260725</v>
      </c>
      <c r="J45">
        <f t="shared" si="27"/>
        <v>-3.6109783146738295</v>
      </c>
      <c r="K45">
        <f t="shared" si="32"/>
        <v>-3.8402655224032856</v>
      </c>
      <c r="L45">
        <f t="shared" si="36"/>
        <v>-2.5990663546533455</v>
      </c>
      <c r="M45">
        <f t="shared" si="39"/>
        <v>-2.0698437078239706</v>
      </c>
      <c r="N45" s="9">
        <f t="shared" si="40"/>
        <v>-2.6707028810065085</v>
      </c>
      <c r="O45" s="7">
        <f t="shared" si="41"/>
        <v>8.0380352719388206</v>
      </c>
      <c r="Q45">
        <v>1</v>
      </c>
      <c r="R45">
        <f t="shared" si="1"/>
        <v>7.9810617254063327</v>
      </c>
      <c r="S45">
        <f t="shared" si="2"/>
        <v>7.981960455967279</v>
      </c>
      <c r="T45">
        <f t="shared" si="4"/>
        <v>7.9737310775156427</v>
      </c>
      <c r="U45">
        <f t="shared" si="8"/>
        <v>7.9776226974094966</v>
      </c>
      <c r="AB45">
        <v>8.0204441477441986</v>
      </c>
      <c r="AD45">
        <v>1</v>
      </c>
      <c r="AE45">
        <f t="shared" si="3"/>
        <v>7.981960455967279</v>
      </c>
      <c r="AF45">
        <f t="shared" si="5"/>
        <v>7.9737310775156427</v>
      </c>
      <c r="AG45">
        <f t="shared" si="9"/>
        <v>7.9776226974094966</v>
      </c>
      <c r="AH45">
        <f t="shared" si="13"/>
        <v>7.9716373969025165</v>
      </c>
      <c r="AO45">
        <v>8.0344500080685624</v>
      </c>
      <c r="AQ45">
        <v>1</v>
      </c>
      <c r="AR45">
        <f t="shared" si="6"/>
        <v>7.9737310775156427</v>
      </c>
      <c r="AS45">
        <f t="shared" si="10"/>
        <v>7.9776226974094966</v>
      </c>
      <c r="AT45">
        <f t="shared" si="14"/>
        <v>7.9716373969025165</v>
      </c>
      <c r="AU45">
        <f t="shared" si="17"/>
        <v>7.95822299504173</v>
      </c>
      <c r="BB45">
        <v>8.0284256157291125</v>
      </c>
      <c r="BD45">
        <v>1</v>
      </c>
      <c r="BE45">
        <f t="shared" si="11"/>
        <v>7.9776226974094966</v>
      </c>
      <c r="BF45">
        <f t="shared" si="15"/>
        <v>7.9716373969025165</v>
      </c>
      <c r="BG45">
        <f t="shared" si="18"/>
        <v>7.95822299504173</v>
      </c>
      <c r="BH45">
        <f t="shared" si="21"/>
        <v>7.9420821700297708</v>
      </c>
      <c r="BO45">
        <v>8.0447638388299278</v>
      </c>
      <c r="BQ45">
        <v>1</v>
      </c>
      <c r="BR45">
        <f t="shared" si="19"/>
        <v>7.95822299504173</v>
      </c>
      <c r="BS45">
        <f t="shared" si="22"/>
        <v>7.9420821700297708</v>
      </c>
      <c r="BT45">
        <f t="shared" si="24"/>
        <v>7.913919986697449</v>
      </c>
      <c r="BU45">
        <f t="shared" si="28"/>
        <v>7.8945421252406041</v>
      </c>
      <c r="CB45">
        <v>8.0474380262754934</v>
      </c>
      <c r="CD45">
        <v>1</v>
      </c>
      <c r="CE45">
        <f t="shared" si="23"/>
        <v>7.9420821700297708</v>
      </c>
      <c r="CF45">
        <f t="shared" si="25"/>
        <v>7.913919986697449</v>
      </c>
      <c r="CG45">
        <f t="shared" si="29"/>
        <v>7.8945421252406041</v>
      </c>
      <c r="CH45">
        <f t="shared" si="33"/>
        <v>7.883311780439306</v>
      </c>
      <c r="CO45">
        <v>8.049730898352788</v>
      </c>
      <c r="CQ45">
        <v>1</v>
      </c>
      <c r="CR45">
        <f t="shared" si="26"/>
        <v>7.913919986697449</v>
      </c>
      <c r="CS45">
        <f t="shared" si="30"/>
        <v>7.8945421252406041</v>
      </c>
      <c r="CT45">
        <f t="shared" si="34"/>
        <v>7.883311780439306</v>
      </c>
      <c r="CU45">
        <f t="shared" si="37"/>
        <v>7.8822224618760526</v>
      </c>
      <c r="DB45">
        <v>8.0373189066752886</v>
      </c>
      <c r="DD45">
        <v>1</v>
      </c>
      <c r="DE45">
        <f t="shared" si="31"/>
        <v>7.8945421252406041</v>
      </c>
      <c r="DF45">
        <f t="shared" si="35"/>
        <v>7.883311780439306</v>
      </c>
      <c r="DG45">
        <f t="shared" si="38"/>
        <v>7.8822224618760526</v>
      </c>
      <c r="DH45">
        <f t="shared" si="42"/>
        <v>7.8870140494314471</v>
      </c>
      <c r="DO45">
        <v>8.0320266802069948</v>
      </c>
    </row>
    <row r="46" spans="1:119" x14ac:dyDescent="0.35">
      <c r="A46">
        <v>1957.04</v>
      </c>
      <c r="B46" s="2">
        <v>2983.7269999999999</v>
      </c>
      <c r="C46">
        <f t="shared" si="0"/>
        <v>8.0009284692027176</v>
      </c>
      <c r="E46">
        <f t="shared" si="7"/>
        <v>-4.2190890501506928</v>
      </c>
      <c r="F46">
        <f t="shared" si="12"/>
        <v>-3.2205550883093181</v>
      </c>
      <c r="G46">
        <f t="shared" si="16"/>
        <v>-4.5017924020003264</v>
      </c>
      <c r="H46">
        <f t="shared" si="20"/>
        <v>-3.991510882730509</v>
      </c>
      <c r="I46" s="14">
        <f>'Ham Filter'!S46</f>
        <v>-5.5319325477936943</v>
      </c>
      <c r="J46">
        <f t="shared" si="27"/>
        <v>-5.7521137777927223</v>
      </c>
      <c r="K46">
        <f t="shared" si="32"/>
        <v>-5.6618477230063746</v>
      </c>
      <c r="L46">
        <f t="shared" si="36"/>
        <v>-5.9354600272735425</v>
      </c>
      <c r="M46">
        <f t="shared" si="39"/>
        <v>-4.5784377261453457</v>
      </c>
      <c r="N46" s="9">
        <f t="shared" si="40"/>
        <v>-4.8214154694669471</v>
      </c>
      <c r="O46" s="7">
        <f t="shared" si="41"/>
        <v>8.0491426238973869</v>
      </c>
      <c r="Q46">
        <v>1</v>
      </c>
      <c r="R46">
        <f t="shared" si="1"/>
        <v>7.9973870297291949</v>
      </c>
      <c r="S46">
        <f t="shared" si="2"/>
        <v>7.9810617254063327</v>
      </c>
      <c r="T46">
        <f t="shared" si="4"/>
        <v>7.981960455967279</v>
      </c>
      <c r="U46">
        <f t="shared" si="8"/>
        <v>7.9737310775156427</v>
      </c>
      <c r="AB46">
        <v>8.0431193597042245</v>
      </c>
      <c r="AD46">
        <v>1</v>
      </c>
      <c r="AE46">
        <f t="shared" si="3"/>
        <v>7.9810617254063327</v>
      </c>
      <c r="AF46">
        <f t="shared" si="5"/>
        <v>7.981960455967279</v>
      </c>
      <c r="AG46">
        <f t="shared" si="9"/>
        <v>7.9737310775156427</v>
      </c>
      <c r="AH46">
        <f t="shared" si="13"/>
        <v>7.9776226974094966</v>
      </c>
      <c r="AO46">
        <v>8.0331340200858108</v>
      </c>
      <c r="AQ46">
        <v>1</v>
      </c>
      <c r="AR46">
        <f t="shared" si="6"/>
        <v>7.981960455967279</v>
      </c>
      <c r="AS46">
        <f t="shared" si="10"/>
        <v>7.9737310775156427</v>
      </c>
      <c r="AT46">
        <f t="shared" si="14"/>
        <v>7.9776226974094966</v>
      </c>
      <c r="AU46">
        <f t="shared" si="17"/>
        <v>7.9716373969025165</v>
      </c>
      <c r="BB46">
        <v>8.0459463932227209</v>
      </c>
      <c r="BD46">
        <v>1</v>
      </c>
      <c r="BE46">
        <f t="shared" si="11"/>
        <v>7.9737310775156427</v>
      </c>
      <c r="BF46">
        <f t="shared" si="15"/>
        <v>7.9776226974094966</v>
      </c>
      <c r="BG46">
        <f t="shared" si="18"/>
        <v>7.9716373969025165</v>
      </c>
      <c r="BH46">
        <f t="shared" si="21"/>
        <v>7.95822299504173</v>
      </c>
      <c r="BO46">
        <v>8.0408435780300227</v>
      </c>
      <c r="BQ46">
        <v>1</v>
      </c>
      <c r="BR46">
        <f t="shared" si="19"/>
        <v>7.9716373969025165</v>
      </c>
      <c r="BS46">
        <f t="shared" si="22"/>
        <v>7.95822299504173</v>
      </c>
      <c r="BT46">
        <f t="shared" si="24"/>
        <v>7.9420821700297708</v>
      </c>
      <c r="BU46">
        <f t="shared" si="28"/>
        <v>7.913919986697449</v>
      </c>
      <c r="CB46">
        <v>8.0584496069806448</v>
      </c>
      <c r="CD46">
        <v>1</v>
      </c>
      <c r="CE46">
        <f t="shared" si="23"/>
        <v>7.95822299504173</v>
      </c>
      <c r="CF46">
        <f t="shared" si="25"/>
        <v>7.9420821700297708</v>
      </c>
      <c r="CG46">
        <f t="shared" si="29"/>
        <v>7.913919986697449</v>
      </c>
      <c r="CH46">
        <f t="shared" si="33"/>
        <v>7.8945421252406041</v>
      </c>
      <c r="CO46">
        <v>8.0575469464327814</v>
      </c>
      <c r="CQ46">
        <v>1</v>
      </c>
      <c r="CR46">
        <f t="shared" si="26"/>
        <v>7.9420821700297708</v>
      </c>
      <c r="CS46">
        <f t="shared" si="30"/>
        <v>7.913919986697449</v>
      </c>
      <c r="CT46">
        <f t="shared" si="34"/>
        <v>7.8945421252406041</v>
      </c>
      <c r="CU46">
        <f t="shared" si="37"/>
        <v>7.883311780439306</v>
      </c>
      <c r="DB46">
        <v>8.060283069475453</v>
      </c>
      <c r="DD46">
        <v>1</v>
      </c>
      <c r="DE46">
        <f t="shared" si="31"/>
        <v>7.913919986697449</v>
      </c>
      <c r="DF46">
        <f t="shared" si="35"/>
        <v>7.8945421252406041</v>
      </c>
      <c r="DG46">
        <f t="shared" si="38"/>
        <v>7.883311780439306</v>
      </c>
      <c r="DH46">
        <f t="shared" si="42"/>
        <v>7.8822224618760526</v>
      </c>
      <c r="DO46">
        <v>8.0467128464641711</v>
      </c>
    </row>
    <row r="47" spans="1:119" x14ac:dyDescent="0.35">
      <c r="A47">
        <v>1958.01</v>
      </c>
      <c r="B47" s="2">
        <v>2906.2739999999999</v>
      </c>
      <c r="C47">
        <f t="shared" si="0"/>
        <v>7.9746271273660847</v>
      </c>
      <c r="E47">
        <f t="shared" si="7"/>
        <v>-7.047361980520872</v>
      </c>
      <c r="F47">
        <f t="shared" si="12"/>
        <v>-7.7096162216004238</v>
      </c>
      <c r="G47">
        <f t="shared" si="16"/>
        <v>-6.9527795266423276</v>
      </c>
      <c r="H47">
        <f t="shared" si="20"/>
        <v>-8.2427752120877607</v>
      </c>
      <c r="I47" s="14">
        <f>'Ham Filter'!S47</f>
        <v>-7.8105793320246697</v>
      </c>
      <c r="J47">
        <f t="shared" si="27"/>
        <v>-9.2352817211449612</v>
      </c>
      <c r="K47">
        <f t="shared" si="32"/>
        <v>-9.1756396914351335</v>
      </c>
      <c r="L47">
        <f t="shared" si="36"/>
        <v>-9.0412020254908576</v>
      </c>
      <c r="M47">
        <f t="shared" si="39"/>
        <v>-9.3258332749386774</v>
      </c>
      <c r="N47" s="9">
        <f t="shared" si="40"/>
        <v>-8.2823409984317422</v>
      </c>
      <c r="O47" s="7">
        <f t="shared" si="41"/>
        <v>8.0574505373504017</v>
      </c>
      <c r="Q47">
        <v>1</v>
      </c>
      <c r="R47">
        <f t="shared" si="1"/>
        <v>8.0037705316028962</v>
      </c>
      <c r="S47">
        <f t="shared" si="2"/>
        <v>7.9973870297291949</v>
      </c>
      <c r="T47">
        <f t="shared" si="4"/>
        <v>7.9810617254063327</v>
      </c>
      <c r="U47">
        <f t="shared" si="8"/>
        <v>7.981960455967279</v>
      </c>
      <c r="AB47">
        <v>8.0451007471712934</v>
      </c>
      <c r="AD47">
        <v>1</v>
      </c>
      <c r="AE47">
        <f t="shared" si="3"/>
        <v>7.9973870297291949</v>
      </c>
      <c r="AF47">
        <f t="shared" si="5"/>
        <v>7.9810617254063327</v>
      </c>
      <c r="AG47">
        <f t="shared" si="9"/>
        <v>7.981960455967279</v>
      </c>
      <c r="AH47">
        <f t="shared" si="13"/>
        <v>7.9737310775156427</v>
      </c>
      <c r="AO47">
        <v>8.0517232895820889</v>
      </c>
      <c r="AQ47">
        <v>1</v>
      </c>
      <c r="AR47">
        <f t="shared" si="6"/>
        <v>7.9810617254063327</v>
      </c>
      <c r="AS47">
        <f t="shared" si="10"/>
        <v>7.981960455967279</v>
      </c>
      <c r="AT47">
        <f t="shared" si="14"/>
        <v>7.9737310775156427</v>
      </c>
      <c r="AU47">
        <f t="shared" si="17"/>
        <v>7.9776226974094966</v>
      </c>
      <c r="BB47">
        <v>8.044154922632508</v>
      </c>
      <c r="BD47">
        <v>1</v>
      </c>
      <c r="BE47">
        <f t="shared" si="11"/>
        <v>7.981960455967279</v>
      </c>
      <c r="BF47">
        <f t="shared" si="15"/>
        <v>7.9737310775156427</v>
      </c>
      <c r="BG47">
        <f t="shared" si="18"/>
        <v>7.9776226974094966</v>
      </c>
      <c r="BH47">
        <f t="shared" si="21"/>
        <v>7.9716373969025165</v>
      </c>
      <c r="BO47">
        <v>8.0570548794869623</v>
      </c>
      <c r="BQ47">
        <v>1</v>
      </c>
      <c r="BR47">
        <f t="shared" si="19"/>
        <v>7.9776226974094966</v>
      </c>
      <c r="BS47">
        <f t="shared" si="22"/>
        <v>7.9716373969025165</v>
      </c>
      <c r="BT47">
        <f t="shared" si="24"/>
        <v>7.95822299504173</v>
      </c>
      <c r="BU47">
        <f t="shared" si="28"/>
        <v>7.9420821700297708</v>
      </c>
      <c r="CB47">
        <v>8.0669799445775343</v>
      </c>
      <c r="CD47">
        <v>1</v>
      </c>
      <c r="CE47">
        <f t="shared" si="23"/>
        <v>7.9716373969025165</v>
      </c>
      <c r="CF47">
        <f t="shared" si="25"/>
        <v>7.95822299504173</v>
      </c>
      <c r="CG47">
        <f t="shared" si="29"/>
        <v>7.9420821700297708</v>
      </c>
      <c r="CH47">
        <f t="shared" si="33"/>
        <v>7.913919986697449</v>
      </c>
      <c r="CO47">
        <v>8.066383524280436</v>
      </c>
      <c r="CQ47">
        <v>1</v>
      </c>
      <c r="CR47">
        <f t="shared" si="26"/>
        <v>7.95822299504173</v>
      </c>
      <c r="CS47">
        <f t="shared" si="30"/>
        <v>7.9420821700297708</v>
      </c>
      <c r="CT47">
        <f t="shared" si="34"/>
        <v>7.913919986697449</v>
      </c>
      <c r="CU47">
        <f t="shared" si="37"/>
        <v>7.8945421252406041</v>
      </c>
      <c r="DB47">
        <v>8.0650391476209933</v>
      </c>
      <c r="DD47">
        <v>1</v>
      </c>
      <c r="DE47">
        <f t="shared" si="31"/>
        <v>7.9420821700297708</v>
      </c>
      <c r="DF47">
        <f t="shared" si="35"/>
        <v>7.913919986697449</v>
      </c>
      <c r="DG47">
        <f t="shared" si="38"/>
        <v>7.8945421252406041</v>
      </c>
      <c r="DH47">
        <f t="shared" si="42"/>
        <v>7.883311780439306</v>
      </c>
      <c r="DO47">
        <v>8.0678854601154715</v>
      </c>
    </row>
    <row r="48" spans="1:119" x14ac:dyDescent="0.35">
      <c r="A48">
        <v>1958.02</v>
      </c>
      <c r="B48" s="2">
        <v>2925.3789999999999</v>
      </c>
      <c r="C48">
        <f t="shared" si="0"/>
        <v>7.9811793239217188</v>
      </c>
      <c r="E48">
        <f t="shared" si="7"/>
        <v>-5.14120463929153</v>
      </c>
      <c r="F48">
        <f t="shared" si="12"/>
        <v>-7.5342979234978458</v>
      </c>
      <c r="G48">
        <f t="shared" si="16"/>
        <v>-8.1476224571385814</v>
      </c>
      <c r="H48">
        <f t="shared" si="20"/>
        <v>-7.3596131431049372</v>
      </c>
      <c r="I48" s="14">
        <f>'Ham Filter'!S48</f>
        <v>-8.5625685401893747</v>
      </c>
      <c r="J48">
        <f t="shared" si="27"/>
        <v>-8.1790521564009566</v>
      </c>
      <c r="K48">
        <f t="shared" si="32"/>
        <v>-9.4838644053361065</v>
      </c>
      <c r="L48">
        <f t="shared" si="36"/>
        <v>-9.2514437335999844</v>
      </c>
      <c r="M48">
        <f t="shared" si="39"/>
        <v>-9.1061821930876974</v>
      </c>
      <c r="N48" s="9">
        <f t="shared" si="40"/>
        <v>-8.0850943546274472</v>
      </c>
      <c r="O48" s="7">
        <f t="shared" si="41"/>
        <v>8.0620302674679927</v>
      </c>
      <c r="Q48">
        <v>1</v>
      </c>
      <c r="R48">
        <f t="shared" si="1"/>
        <v>8.0015771117165695</v>
      </c>
      <c r="S48">
        <f t="shared" si="2"/>
        <v>8.0037705316028962</v>
      </c>
      <c r="T48">
        <f t="shared" si="4"/>
        <v>7.9973870297291949</v>
      </c>
      <c r="U48">
        <f t="shared" si="8"/>
        <v>7.9810617254063327</v>
      </c>
      <c r="AB48">
        <v>8.0325913703146341</v>
      </c>
      <c r="AD48">
        <v>1</v>
      </c>
      <c r="AE48">
        <f t="shared" si="3"/>
        <v>8.0037705316028962</v>
      </c>
      <c r="AF48">
        <f t="shared" si="5"/>
        <v>7.9973870297291949</v>
      </c>
      <c r="AG48">
        <f t="shared" si="9"/>
        <v>7.9810617254063327</v>
      </c>
      <c r="AH48">
        <f t="shared" si="13"/>
        <v>7.981960455967279</v>
      </c>
      <c r="AO48">
        <v>8.0565223031566973</v>
      </c>
      <c r="AQ48">
        <v>1</v>
      </c>
      <c r="AR48">
        <f t="shared" si="6"/>
        <v>7.9973870297291949</v>
      </c>
      <c r="AS48">
        <f t="shared" si="10"/>
        <v>7.9810617254063327</v>
      </c>
      <c r="AT48">
        <f t="shared" si="14"/>
        <v>7.981960455967279</v>
      </c>
      <c r="AU48">
        <f t="shared" si="17"/>
        <v>7.9737310775156427</v>
      </c>
      <c r="BB48">
        <v>8.0626555484931046</v>
      </c>
      <c r="BD48">
        <v>1</v>
      </c>
      <c r="BE48">
        <f t="shared" si="11"/>
        <v>7.9810617254063327</v>
      </c>
      <c r="BF48">
        <f t="shared" si="15"/>
        <v>7.981960455967279</v>
      </c>
      <c r="BG48">
        <f t="shared" si="18"/>
        <v>7.9737310775156427</v>
      </c>
      <c r="BH48">
        <f t="shared" si="21"/>
        <v>7.9776226974094966</v>
      </c>
      <c r="BO48">
        <v>8.0547754553527682</v>
      </c>
      <c r="BQ48">
        <v>1</v>
      </c>
      <c r="BR48">
        <f t="shared" si="19"/>
        <v>7.9737310775156427</v>
      </c>
      <c r="BS48">
        <f t="shared" si="22"/>
        <v>7.9776226974094966</v>
      </c>
      <c r="BT48">
        <f t="shared" si="24"/>
        <v>7.9716373969025165</v>
      </c>
      <c r="BU48">
        <f t="shared" si="28"/>
        <v>7.95822299504173</v>
      </c>
      <c r="CB48">
        <v>8.0629698454857284</v>
      </c>
      <c r="CD48">
        <v>1</v>
      </c>
      <c r="CE48">
        <f t="shared" si="23"/>
        <v>7.9776226974094966</v>
      </c>
      <c r="CF48">
        <f t="shared" si="25"/>
        <v>7.9716373969025165</v>
      </c>
      <c r="CG48">
        <f t="shared" si="29"/>
        <v>7.95822299504173</v>
      </c>
      <c r="CH48">
        <f t="shared" si="33"/>
        <v>7.9420821700297708</v>
      </c>
      <c r="CO48">
        <v>8.0760179679750799</v>
      </c>
      <c r="CQ48">
        <v>1</v>
      </c>
      <c r="CR48">
        <f t="shared" si="26"/>
        <v>7.9716373969025165</v>
      </c>
      <c r="CS48">
        <f t="shared" si="30"/>
        <v>7.95822299504173</v>
      </c>
      <c r="CT48">
        <f t="shared" si="34"/>
        <v>7.9420821700297708</v>
      </c>
      <c r="CU48">
        <f t="shared" si="37"/>
        <v>7.913919986697449</v>
      </c>
      <c r="DB48">
        <v>8.0736937612577186</v>
      </c>
      <c r="DD48">
        <v>1</v>
      </c>
      <c r="DE48">
        <f t="shared" si="31"/>
        <v>7.95822299504173</v>
      </c>
      <c r="DF48">
        <f t="shared" si="35"/>
        <v>7.9420821700297708</v>
      </c>
      <c r="DG48">
        <f t="shared" si="38"/>
        <v>7.913919986697449</v>
      </c>
      <c r="DH48">
        <f t="shared" si="42"/>
        <v>7.8945421252406041</v>
      </c>
      <c r="DO48">
        <v>8.0722411458525958</v>
      </c>
    </row>
    <row r="49" spans="1:119" x14ac:dyDescent="0.35">
      <c r="A49">
        <v>1958.03</v>
      </c>
      <c r="B49" s="2">
        <v>2993.0680000000002</v>
      </c>
      <c r="C49">
        <f t="shared" si="0"/>
        <v>8.004054227273862</v>
      </c>
      <c r="E49">
        <f t="shared" si="7"/>
        <v>-4.9864745336931193</v>
      </c>
      <c r="F49">
        <f t="shared" si="12"/>
        <v>-4.0250962295296233</v>
      </c>
      <c r="G49">
        <f t="shared" si="16"/>
        <v>-6.2517556331107116</v>
      </c>
      <c r="H49">
        <f t="shared" si="20"/>
        <v>-6.8854877122051406</v>
      </c>
      <c r="I49" s="14">
        <f>'Ham Filter'!S49</f>
        <v>-6.1116518444908507</v>
      </c>
      <c r="J49">
        <f t="shared" si="27"/>
        <v>-7.2609655839464438</v>
      </c>
      <c r="K49">
        <f t="shared" si="32"/>
        <v>-6.7185614330428578</v>
      </c>
      <c r="L49">
        <f t="shared" si="36"/>
        <v>-8.0451756155175858</v>
      </c>
      <c r="M49">
        <f t="shared" si="39"/>
        <v>-7.793193807687615</v>
      </c>
      <c r="N49" s="9">
        <f t="shared" si="40"/>
        <v>-6.4531513770248834</v>
      </c>
      <c r="O49" s="7">
        <f t="shared" si="41"/>
        <v>8.0685857410441102</v>
      </c>
      <c r="Q49">
        <v>1</v>
      </c>
      <c r="R49">
        <f t="shared" si="1"/>
        <v>8.0113282431287551</v>
      </c>
      <c r="S49">
        <f t="shared" si="2"/>
        <v>8.0015771117165695</v>
      </c>
      <c r="T49">
        <f t="shared" si="4"/>
        <v>8.0037705316028962</v>
      </c>
      <c r="U49">
        <f t="shared" si="8"/>
        <v>7.9973870297291949</v>
      </c>
      <c r="AB49">
        <v>8.0539189726107931</v>
      </c>
      <c r="AD49">
        <v>1</v>
      </c>
      <c r="AE49">
        <f t="shared" si="3"/>
        <v>8.0015771117165695</v>
      </c>
      <c r="AF49">
        <f t="shared" si="5"/>
        <v>8.0037705316028962</v>
      </c>
      <c r="AG49">
        <f t="shared" si="9"/>
        <v>7.9973870297291949</v>
      </c>
      <c r="AH49">
        <f t="shared" si="13"/>
        <v>7.9810617254063327</v>
      </c>
      <c r="AO49">
        <v>8.0443051895691582</v>
      </c>
      <c r="AQ49">
        <v>1</v>
      </c>
      <c r="AR49">
        <f t="shared" si="6"/>
        <v>8.0037705316028962</v>
      </c>
      <c r="AS49">
        <f t="shared" si="10"/>
        <v>7.9973870297291949</v>
      </c>
      <c r="AT49">
        <f t="shared" si="14"/>
        <v>7.9810617254063327</v>
      </c>
      <c r="AU49">
        <f t="shared" si="17"/>
        <v>7.981960455967279</v>
      </c>
      <c r="BB49">
        <v>8.0665717836049691</v>
      </c>
      <c r="BD49">
        <v>1</v>
      </c>
      <c r="BE49">
        <f t="shared" si="11"/>
        <v>7.9973870297291949</v>
      </c>
      <c r="BF49">
        <f t="shared" si="15"/>
        <v>7.9810617254063327</v>
      </c>
      <c r="BG49">
        <f t="shared" si="18"/>
        <v>7.981960455967279</v>
      </c>
      <c r="BH49">
        <f t="shared" si="21"/>
        <v>7.9737310775156427</v>
      </c>
      <c r="BO49">
        <v>8.0729091043959134</v>
      </c>
      <c r="BQ49">
        <v>1</v>
      </c>
      <c r="BR49">
        <f t="shared" si="19"/>
        <v>7.981960455967279</v>
      </c>
      <c r="BS49">
        <f t="shared" si="22"/>
        <v>7.9737310775156427</v>
      </c>
      <c r="BT49">
        <f t="shared" si="24"/>
        <v>7.9776226974094966</v>
      </c>
      <c r="BU49">
        <f t="shared" si="28"/>
        <v>7.9716373969025165</v>
      </c>
      <c r="CB49">
        <v>8.0766638831133264</v>
      </c>
      <c r="CD49">
        <v>1</v>
      </c>
      <c r="CE49">
        <f t="shared" si="23"/>
        <v>7.9737310775156427</v>
      </c>
      <c r="CF49">
        <f t="shared" si="25"/>
        <v>7.9776226974094966</v>
      </c>
      <c r="CG49">
        <f t="shared" si="29"/>
        <v>7.9716373969025165</v>
      </c>
      <c r="CH49">
        <f t="shared" si="33"/>
        <v>7.95822299504173</v>
      </c>
      <c r="CO49">
        <v>8.0712398416042905</v>
      </c>
      <c r="CQ49">
        <v>1</v>
      </c>
      <c r="CR49">
        <f t="shared" si="26"/>
        <v>7.9776226974094966</v>
      </c>
      <c r="CS49">
        <f t="shared" si="30"/>
        <v>7.9716373969025165</v>
      </c>
      <c r="CT49">
        <f t="shared" si="34"/>
        <v>7.95822299504173</v>
      </c>
      <c r="CU49">
        <f t="shared" si="37"/>
        <v>7.9420821700297708</v>
      </c>
      <c r="DB49">
        <v>8.0845059834290378</v>
      </c>
      <c r="DD49">
        <v>1</v>
      </c>
      <c r="DE49">
        <f t="shared" si="31"/>
        <v>7.9716373969025165</v>
      </c>
      <c r="DF49">
        <f t="shared" si="35"/>
        <v>7.95822299504173</v>
      </c>
      <c r="DG49">
        <f t="shared" si="38"/>
        <v>7.9420821700297708</v>
      </c>
      <c r="DH49">
        <f t="shared" si="42"/>
        <v>7.913919986697449</v>
      </c>
      <c r="DO49">
        <v>8.0819861653507381</v>
      </c>
    </row>
    <row r="50" spans="1:119" x14ac:dyDescent="0.35">
      <c r="A50">
        <v>1958.04</v>
      </c>
      <c r="B50" s="2">
        <v>3063.085</v>
      </c>
      <c r="C50">
        <f t="shared" si="0"/>
        <v>8.0271778570190708</v>
      </c>
      <c r="E50">
        <f t="shared" si="7"/>
        <v>-0.65662132952031271</v>
      </c>
      <c r="F50">
        <f t="shared" si="12"/>
        <v>-3.6535024818464379</v>
      </c>
      <c r="G50">
        <f t="shared" si="16"/>
        <v>-2.7884055017716847</v>
      </c>
      <c r="H50">
        <f t="shared" si="20"/>
        <v>-4.900522582464184</v>
      </c>
      <c r="I50" s="14">
        <f>'Ham Filter'!S50</f>
        <v>-5.4978451335056633</v>
      </c>
      <c r="J50">
        <f t="shared" si="27"/>
        <v>-4.8759070697077078</v>
      </c>
      <c r="K50">
        <f t="shared" si="32"/>
        <v>-5.965784444266653</v>
      </c>
      <c r="L50">
        <f t="shared" si="36"/>
        <v>-5.2820466840371338</v>
      </c>
      <c r="M50">
        <f t="shared" si="39"/>
        <v>-6.673074457754069</v>
      </c>
      <c r="N50" s="9">
        <f t="shared" si="40"/>
        <v>-4.4770788538748718</v>
      </c>
      <c r="O50" s="7">
        <f t="shared" si="41"/>
        <v>8.0719486455578195</v>
      </c>
      <c r="Q50">
        <v>1</v>
      </c>
      <c r="R50">
        <f t="shared" si="1"/>
        <v>8.0009284692027176</v>
      </c>
      <c r="S50">
        <f t="shared" si="2"/>
        <v>8.0113282431287551</v>
      </c>
      <c r="T50">
        <f t="shared" si="4"/>
        <v>8.0015771117165695</v>
      </c>
      <c r="U50">
        <f t="shared" si="8"/>
        <v>8.0037705316028962</v>
      </c>
      <c r="AB50">
        <v>8.033744070314274</v>
      </c>
      <c r="AD50">
        <v>1</v>
      </c>
      <c r="AE50">
        <f t="shared" si="3"/>
        <v>8.0113282431287551</v>
      </c>
      <c r="AF50">
        <f t="shared" si="5"/>
        <v>8.0015771117165695</v>
      </c>
      <c r="AG50">
        <f t="shared" si="9"/>
        <v>8.0037705316028962</v>
      </c>
      <c r="AH50">
        <f t="shared" si="13"/>
        <v>7.9973870297291949</v>
      </c>
      <c r="AO50">
        <v>8.0637128818375352</v>
      </c>
      <c r="AQ50">
        <v>1</v>
      </c>
      <c r="AR50">
        <f t="shared" si="6"/>
        <v>8.0015771117165695</v>
      </c>
      <c r="AS50">
        <f t="shared" si="10"/>
        <v>8.0037705316028962</v>
      </c>
      <c r="AT50">
        <f t="shared" si="14"/>
        <v>7.9973870297291949</v>
      </c>
      <c r="AU50">
        <f t="shared" si="17"/>
        <v>7.9810617254063327</v>
      </c>
      <c r="BB50">
        <v>8.0550619120367877</v>
      </c>
      <c r="BD50">
        <v>1</v>
      </c>
      <c r="BE50">
        <f t="shared" si="11"/>
        <v>8.0037705316028962</v>
      </c>
      <c r="BF50">
        <f t="shared" si="15"/>
        <v>7.9973870297291949</v>
      </c>
      <c r="BG50">
        <f t="shared" si="18"/>
        <v>7.9810617254063327</v>
      </c>
      <c r="BH50">
        <f t="shared" si="21"/>
        <v>7.981960455967279</v>
      </c>
      <c r="BO50">
        <v>8.0761830828437127</v>
      </c>
      <c r="BQ50">
        <v>1</v>
      </c>
      <c r="BR50">
        <f t="shared" si="19"/>
        <v>7.9810617254063327</v>
      </c>
      <c r="BS50">
        <f t="shared" si="22"/>
        <v>7.981960455967279</v>
      </c>
      <c r="BT50">
        <f t="shared" si="24"/>
        <v>7.9737310775156427</v>
      </c>
      <c r="BU50">
        <f t="shared" si="28"/>
        <v>7.9776226974094966</v>
      </c>
      <c r="CB50">
        <v>8.0759369277161479</v>
      </c>
      <c r="CD50">
        <v>1</v>
      </c>
      <c r="CE50">
        <f t="shared" si="23"/>
        <v>7.981960455967279</v>
      </c>
      <c r="CF50">
        <f t="shared" si="25"/>
        <v>7.9737310775156427</v>
      </c>
      <c r="CG50">
        <f t="shared" si="29"/>
        <v>7.9776226974094966</v>
      </c>
      <c r="CH50">
        <f t="shared" si="33"/>
        <v>7.9716373969025165</v>
      </c>
      <c r="CO50">
        <v>8.0868357014617374</v>
      </c>
      <c r="CQ50">
        <v>1</v>
      </c>
      <c r="CR50">
        <f t="shared" si="26"/>
        <v>7.9737310775156427</v>
      </c>
      <c r="CS50">
        <f t="shared" si="30"/>
        <v>7.9776226974094966</v>
      </c>
      <c r="CT50">
        <f t="shared" si="34"/>
        <v>7.9716373969025165</v>
      </c>
      <c r="CU50">
        <f t="shared" si="37"/>
        <v>7.95822299504173</v>
      </c>
      <c r="DB50">
        <v>8.0799983238594422</v>
      </c>
      <c r="DD50">
        <v>1</v>
      </c>
      <c r="DE50">
        <f t="shared" si="31"/>
        <v>7.9776226974094966</v>
      </c>
      <c r="DF50">
        <f t="shared" si="35"/>
        <v>7.9716373969025165</v>
      </c>
      <c r="DG50">
        <f t="shared" si="38"/>
        <v>7.95822299504173</v>
      </c>
      <c r="DH50">
        <f t="shared" si="42"/>
        <v>7.9420821700297708</v>
      </c>
      <c r="DO50">
        <v>8.0939086015966115</v>
      </c>
    </row>
    <row r="51" spans="1:119" x14ac:dyDescent="0.35">
      <c r="A51">
        <v>1959.01</v>
      </c>
      <c r="B51" s="2">
        <v>3121.9360000000001</v>
      </c>
      <c r="C51">
        <f t="shared" si="0"/>
        <v>8.0462086011855636</v>
      </c>
      <c r="E51">
        <f t="shared" si="7"/>
        <v>4.993773581364902</v>
      </c>
      <c r="F51">
        <f t="shared" si="12"/>
        <v>-0.18240361361137047</v>
      </c>
      <c r="G51">
        <f t="shared" si="16"/>
        <v>-2.872433293767962</v>
      </c>
      <c r="H51">
        <f t="shared" si="20"/>
        <v>-2.1215270673346609</v>
      </c>
      <c r="I51" s="14">
        <f>'Ham Filter'!S51</f>
        <v>-4.0199280890304223</v>
      </c>
      <c r="J51">
        <f t="shared" si="27"/>
        <v>-4.5977097167053671</v>
      </c>
      <c r="K51">
        <f t="shared" si="32"/>
        <v>-4.1112189003136734</v>
      </c>
      <c r="L51">
        <f t="shared" si="36"/>
        <v>-5.2399700527987036</v>
      </c>
      <c r="M51">
        <f t="shared" si="39"/>
        <v>-4.4685533344400952</v>
      </c>
      <c r="N51" s="9">
        <f t="shared" si="40"/>
        <v>-2.513330054070817</v>
      </c>
      <c r="O51" s="7">
        <f t="shared" si="41"/>
        <v>8.0713419017262709</v>
      </c>
      <c r="Q51">
        <v>1</v>
      </c>
      <c r="R51">
        <f t="shared" si="1"/>
        <v>7.9746271273660847</v>
      </c>
      <c r="S51">
        <f t="shared" si="2"/>
        <v>8.0009284692027176</v>
      </c>
      <c r="T51">
        <f t="shared" si="4"/>
        <v>8.0113282431287551</v>
      </c>
      <c r="U51">
        <f t="shared" si="8"/>
        <v>8.0015771117165695</v>
      </c>
      <c r="AB51">
        <v>7.9962708653719146</v>
      </c>
      <c r="AD51">
        <v>1</v>
      </c>
      <c r="AE51">
        <f t="shared" si="3"/>
        <v>8.0009284692027176</v>
      </c>
      <c r="AF51">
        <f t="shared" si="5"/>
        <v>8.0113282431287551</v>
      </c>
      <c r="AG51">
        <f t="shared" si="9"/>
        <v>8.0015771117165695</v>
      </c>
      <c r="AH51">
        <f t="shared" si="13"/>
        <v>8.0037705316028962</v>
      </c>
      <c r="AO51">
        <v>8.0480326373216773</v>
      </c>
      <c r="AQ51">
        <v>1</v>
      </c>
      <c r="AR51">
        <f t="shared" si="6"/>
        <v>8.0113282431287551</v>
      </c>
      <c r="AS51">
        <f t="shared" si="10"/>
        <v>8.0015771117165695</v>
      </c>
      <c r="AT51">
        <f t="shared" si="14"/>
        <v>8.0037705316028962</v>
      </c>
      <c r="AU51">
        <f t="shared" si="17"/>
        <v>7.9973870297291949</v>
      </c>
      <c r="BB51">
        <v>8.0749329341232432</v>
      </c>
      <c r="BD51">
        <v>1</v>
      </c>
      <c r="BE51">
        <f t="shared" si="11"/>
        <v>8.0015771117165695</v>
      </c>
      <c r="BF51">
        <f t="shared" si="15"/>
        <v>8.0037705316028962</v>
      </c>
      <c r="BG51">
        <f t="shared" si="18"/>
        <v>7.9973870297291949</v>
      </c>
      <c r="BH51">
        <f t="shared" si="21"/>
        <v>7.9810617254063327</v>
      </c>
      <c r="BO51">
        <v>8.0674238718589102</v>
      </c>
      <c r="BQ51">
        <v>1</v>
      </c>
      <c r="BR51">
        <f t="shared" si="19"/>
        <v>7.9973870297291949</v>
      </c>
      <c r="BS51">
        <f t="shared" si="22"/>
        <v>7.9810617254063327</v>
      </c>
      <c r="BT51">
        <f t="shared" si="24"/>
        <v>7.981960455967279</v>
      </c>
      <c r="BU51">
        <f t="shared" si="28"/>
        <v>7.9737310775156427</v>
      </c>
      <c r="CB51">
        <v>8.0921856983526173</v>
      </c>
      <c r="CD51">
        <v>1</v>
      </c>
      <c r="CE51">
        <f t="shared" si="23"/>
        <v>7.9810617254063327</v>
      </c>
      <c r="CF51">
        <f t="shared" si="25"/>
        <v>7.981960455967279</v>
      </c>
      <c r="CG51">
        <f t="shared" si="29"/>
        <v>7.9737310775156427</v>
      </c>
      <c r="CH51">
        <f t="shared" si="33"/>
        <v>7.9776226974094966</v>
      </c>
      <c r="CO51">
        <v>8.0873207901887003</v>
      </c>
      <c r="CQ51">
        <v>1</v>
      </c>
      <c r="CR51">
        <f t="shared" si="26"/>
        <v>7.981960455967279</v>
      </c>
      <c r="CS51">
        <f t="shared" si="30"/>
        <v>7.9737310775156427</v>
      </c>
      <c r="CT51">
        <f t="shared" si="34"/>
        <v>7.9776226974094966</v>
      </c>
      <c r="CU51">
        <f t="shared" si="37"/>
        <v>7.9716373969025165</v>
      </c>
      <c r="DB51">
        <v>8.0986083017135506</v>
      </c>
      <c r="DD51">
        <v>1</v>
      </c>
      <c r="DE51">
        <f t="shared" si="31"/>
        <v>7.9737310775156427</v>
      </c>
      <c r="DF51">
        <f t="shared" si="35"/>
        <v>7.9776226974094966</v>
      </c>
      <c r="DG51">
        <f t="shared" si="38"/>
        <v>7.9716373969025165</v>
      </c>
      <c r="DH51">
        <f t="shared" si="42"/>
        <v>7.95822299504173</v>
      </c>
      <c r="DO51">
        <v>8.0908941345299645</v>
      </c>
    </row>
    <row r="52" spans="1:119" x14ac:dyDescent="0.35">
      <c r="A52">
        <v>1959.02</v>
      </c>
      <c r="B52" s="2">
        <v>3192.38</v>
      </c>
      <c r="C52">
        <f t="shared" si="0"/>
        <v>8.0685219991031421</v>
      </c>
      <c r="E52">
        <f t="shared" si="7"/>
        <v>3.7222273154307928</v>
      </c>
      <c r="F52">
        <f t="shared" si="12"/>
        <v>5.6337242057487913</v>
      </c>
      <c r="G52">
        <f t="shared" si="16"/>
        <v>0.93964280163287839</v>
      </c>
      <c r="H52">
        <f t="shared" si="20"/>
        <v>-1.721104426689557</v>
      </c>
      <c r="I52" s="14">
        <f>'Ham Filter'!S52</f>
        <v>-1.0784551799400077</v>
      </c>
      <c r="J52">
        <f t="shared" si="27"/>
        <v>-2.9101701822694892</v>
      </c>
      <c r="K52">
        <f t="shared" si="32"/>
        <v>-3.4304891911718371</v>
      </c>
      <c r="L52">
        <f t="shared" si="36"/>
        <v>-2.9814226814995237</v>
      </c>
      <c r="M52">
        <f t="shared" si="39"/>
        <v>-4.1393336883068343</v>
      </c>
      <c r="N52" s="9">
        <f t="shared" si="40"/>
        <v>-0.66282011411830966</v>
      </c>
      <c r="O52" s="7">
        <f t="shared" si="41"/>
        <v>8.0751502002443249</v>
      </c>
      <c r="Q52">
        <v>1</v>
      </c>
      <c r="R52">
        <f t="shared" si="1"/>
        <v>7.9811793239217188</v>
      </c>
      <c r="S52">
        <f t="shared" si="2"/>
        <v>7.9746271273660847</v>
      </c>
      <c r="T52">
        <f t="shared" si="4"/>
        <v>8.0009284692027176</v>
      </c>
      <c r="U52">
        <f t="shared" si="8"/>
        <v>8.0113282431287551</v>
      </c>
      <c r="AB52">
        <v>8.0312997259488341</v>
      </c>
      <c r="AD52">
        <v>1</v>
      </c>
      <c r="AE52">
        <f t="shared" si="3"/>
        <v>7.9746271273660847</v>
      </c>
      <c r="AF52">
        <f t="shared" si="5"/>
        <v>8.0009284692027176</v>
      </c>
      <c r="AG52">
        <f t="shared" si="9"/>
        <v>8.0113282431287551</v>
      </c>
      <c r="AH52">
        <f t="shared" si="13"/>
        <v>8.0015771117165695</v>
      </c>
      <c r="AO52">
        <v>8.0121847570456541</v>
      </c>
      <c r="AQ52">
        <v>1</v>
      </c>
      <c r="AR52">
        <f t="shared" si="6"/>
        <v>8.0009284692027176</v>
      </c>
      <c r="AS52">
        <f t="shared" si="10"/>
        <v>8.0113282431287551</v>
      </c>
      <c r="AT52">
        <f t="shared" si="14"/>
        <v>8.0015771117165695</v>
      </c>
      <c r="AU52">
        <f t="shared" si="17"/>
        <v>8.0037705316028962</v>
      </c>
      <c r="BB52">
        <v>8.0591255710868133</v>
      </c>
      <c r="BD52">
        <v>1</v>
      </c>
      <c r="BE52">
        <f t="shared" si="11"/>
        <v>8.0113282431287551</v>
      </c>
      <c r="BF52">
        <f t="shared" si="15"/>
        <v>8.0015771117165695</v>
      </c>
      <c r="BG52">
        <f t="shared" si="18"/>
        <v>8.0037705316028962</v>
      </c>
      <c r="BH52">
        <f t="shared" si="21"/>
        <v>7.9973870297291949</v>
      </c>
      <c r="BO52">
        <v>8.0857330433700376</v>
      </c>
      <c r="BQ52">
        <v>1</v>
      </c>
      <c r="BR52">
        <f t="shared" si="19"/>
        <v>8.0037705316028962</v>
      </c>
      <c r="BS52">
        <f t="shared" si="22"/>
        <v>7.9973870297291949</v>
      </c>
      <c r="BT52">
        <f t="shared" si="24"/>
        <v>7.9810617254063327</v>
      </c>
      <c r="BU52">
        <f t="shared" si="28"/>
        <v>7.981960455967279</v>
      </c>
      <c r="CB52">
        <v>8.0976237009258369</v>
      </c>
      <c r="CD52">
        <v>1</v>
      </c>
      <c r="CE52">
        <f t="shared" si="23"/>
        <v>7.9973870297291949</v>
      </c>
      <c r="CF52">
        <f t="shared" si="25"/>
        <v>7.9810617254063327</v>
      </c>
      <c r="CG52">
        <f t="shared" si="29"/>
        <v>7.981960455967279</v>
      </c>
      <c r="CH52">
        <f t="shared" si="33"/>
        <v>7.9737310775156427</v>
      </c>
      <c r="CO52">
        <v>8.1028268910148604</v>
      </c>
      <c r="CQ52">
        <v>1</v>
      </c>
      <c r="CR52">
        <f t="shared" si="26"/>
        <v>7.9810617254063327</v>
      </c>
      <c r="CS52">
        <f t="shared" si="30"/>
        <v>7.981960455967279</v>
      </c>
      <c r="CT52">
        <f t="shared" si="34"/>
        <v>7.9737310775156427</v>
      </c>
      <c r="CU52">
        <f t="shared" si="37"/>
        <v>7.9776226974094966</v>
      </c>
      <c r="DB52">
        <v>8.0983362259181373</v>
      </c>
      <c r="DD52">
        <v>1</v>
      </c>
      <c r="DE52">
        <f t="shared" si="31"/>
        <v>7.981960455967279</v>
      </c>
      <c r="DF52">
        <f t="shared" si="35"/>
        <v>7.9737310775156427</v>
      </c>
      <c r="DG52">
        <f t="shared" si="38"/>
        <v>7.9776226974094966</v>
      </c>
      <c r="DH52">
        <f t="shared" si="42"/>
        <v>7.9716373969025165</v>
      </c>
      <c r="DO52">
        <v>8.1099153359862104</v>
      </c>
    </row>
    <row r="53" spans="1:119" x14ac:dyDescent="0.35">
      <c r="A53">
        <v>1959.03</v>
      </c>
      <c r="B53" s="2">
        <v>3194.6529999999998</v>
      </c>
      <c r="C53">
        <f t="shared" si="0"/>
        <v>8.0692337537146983</v>
      </c>
      <c r="E53">
        <f t="shared" si="7"/>
        <v>0.35691760146328022</v>
      </c>
      <c r="F53">
        <f t="shared" si="12"/>
        <v>2.736929376574615</v>
      </c>
      <c r="G53">
        <f t="shared" si="16"/>
        <v>4.4065174925233208</v>
      </c>
      <c r="H53">
        <f t="shared" si="20"/>
        <v>-0.14632144514763468</v>
      </c>
      <c r="I53" s="14">
        <f>'Ham Filter'!S53</f>
        <v>-2.6123889181699056</v>
      </c>
      <c r="J53">
        <f t="shared" si="27"/>
        <v>-2.0201562848857435</v>
      </c>
      <c r="K53">
        <f t="shared" si="32"/>
        <v>-4.0228738477228632</v>
      </c>
      <c r="L53">
        <f t="shared" si="36"/>
        <v>-4.5424727332946446</v>
      </c>
      <c r="M53">
        <f t="shared" si="39"/>
        <v>-4.0080235974091494</v>
      </c>
      <c r="N53" s="9">
        <f t="shared" si="40"/>
        <v>-1.0946524840076362</v>
      </c>
      <c r="O53" s="7">
        <f t="shared" si="41"/>
        <v>8.0801802785547743</v>
      </c>
      <c r="Q53">
        <v>1</v>
      </c>
      <c r="R53">
        <f t="shared" si="1"/>
        <v>8.004054227273862</v>
      </c>
      <c r="S53">
        <f t="shared" si="2"/>
        <v>7.9811793239217188</v>
      </c>
      <c r="T53">
        <f t="shared" si="4"/>
        <v>7.9746271273660847</v>
      </c>
      <c r="U53">
        <f t="shared" si="8"/>
        <v>8.0009284692027176</v>
      </c>
      <c r="AB53">
        <v>8.0656645777000655</v>
      </c>
      <c r="AD53">
        <v>1</v>
      </c>
      <c r="AE53">
        <f t="shared" si="3"/>
        <v>7.9811793239217188</v>
      </c>
      <c r="AF53">
        <f t="shared" si="5"/>
        <v>7.9746271273660847</v>
      </c>
      <c r="AG53">
        <f t="shared" si="9"/>
        <v>8.0009284692027176</v>
      </c>
      <c r="AH53">
        <f t="shared" si="13"/>
        <v>8.0113282431287551</v>
      </c>
      <c r="AO53">
        <v>8.0418644599489522</v>
      </c>
      <c r="AQ53">
        <v>1</v>
      </c>
      <c r="AR53">
        <f t="shared" si="6"/>
        <v>7.9746271273660847</v>
      </c>
      <c r="AS53">
        <f t="shared" si="10"/>
        <v>8.0009284692027176</v>
      </c>
      <c r="AT53">
        <f t="shared" si="14"/>
        <v>8.0113282431287551</v>
      </c>
      <c r="AU53">
        <f t="shared" si="17"/>
        <v>8.0015771117165695</v>
      </c>
      <c r="BB53">
        <v>8.0251685787894651</v>
      </c>
      <c r="BD53">
        <v>1</v>
      </c>
      <c r="BE53">
        <f t="shared" si="11"/>
        <v>8.0009284692027176</v>
      </c>
      <c r="BF53">
        <f t="shared" si="15"/>
        <v>8.0113282431287551</v>
      </c>
      <c r="BG53">
        <f t="shared" si="18"/>
        <v>8.0015771117165695</v>
      </c>
      <c r="BH53">
        <f t="shared" si="21"/>
        <v>8.0037705316028962</v>
      </c>
      <c r="BO53">
        <v>8.0706969681661747</v>
      </c>
      <c r="BQ53">
        <v>1</v>
      </c>
      <c r="BR53">
        <f t="shared" si="19"/>
        <v>8.0015771117165695</v>
      </c>
      <c r="BS53">
        <f t="shared" si="22"/>
        <v>8.0037705316028962</v>
      </c>
      <c r="BT53">
        <f t="shared" si="24"/>
        <v>7.9973870297291949</v>
      </c>
      <c r="BU53">
        <f t="shared" si="28"/>
        <v>7.9810617254063327</v>
      </c>
      <c r="CB53">
        <v>8.0894353165635557</v>
      </c>
      <c r="CD53">
        <v>1</v>
      </c>
      <c r="CE53">
        <f t="shared" si="23"/>
        <v>8.0037705316028962</v>
      </c>
      <c r="CF53">
        <f t="shared" si="25"/>
        <v>7.9973870297291949</v>
      </c>
      <c r="CG53">
        <f t="shared" si="29"/>
        <v>7.9810617254063327</v>
      </c>
      <c r="CH53">
        <f t="shared" si="33"/>
        <v>7.981960455967279</v>
      </c>
      <c r="CO53">
        <v>8.1094624921919269</v>
      </c>
      <c r="CQ53">
        <v>1</v>
      </c>
      <c r="CR53">
        <f t="shared" si="26"/>
        <v>7.9973870297291949</v>
      </c>
      <c r="CS53">
        <f t="shared" si="30"/>
        <v>7.9810617254063327</v>
      </c>
      <c r="CT53">
        <f t="shared" si="34"/>
        <v>7.981960455967279</v>
      </c>
      <c r="CU53">
        <f t="shared" si="37"/>
        <v>7.9737310775156427</v>
      </c>
      <c r="DB53">
        <v>8.1146584810476448</v>
      </c>
      <c r="DD53">
        <v>1</v>
      </c>
      <c r="DE53">
        <f t="shared" si="31"/>
        <v>7.9810617254063327</v>
      </c>
      <c r="DF53">
        <f t="shared" si="35"/>
        <v>7.981960455967279</v>
      </c>
      <c r="DG53">
        <f t="shared" si="38"/>
        <v>7.9737310775156427</v>
      </c>
      <c r="DH53">
        <f t="shared" si="42"/>
        <v>7.9776226974094966</v>
      </c>
      <c r="DO53">
        <v>8.1093139896887898</v>
      </c>
    </row>
    <row r="54" spans="1:119" x14ac:dyDescent="0.35">
      <c r="A54">
        <v>1959.04</v>
      </c>
      <c r="B54" s="2">
        <v>3203.759</v>
      </c>
      <c r="C54">
        <f t="shared" si="0"/>
        <v>8.0720800868822948</v>
      </c>
      <c r="E54">
        <f t="shared" si="7"/>
        <v>-0.23823064343027056</v>
      </c>
      <c r="F54">
        <f t="shared" si="12"/>
        <v>-0.30901592182992488</v>
      </c>
      <c r="G54">
        <f t="shared" si="16"/>
        <v>1.6624346092644515</v>
      </c>
      <c r="H54">
        <f t="shared" si="20"/>
        <v>3.1637336871614963</v>
      </c>
      <c r="I54" s="14">
        <f>'Ham Filter'!S54</f>
        <v>-1.0031948811011659</v>
      </c>
      <c r="J54">
        <f t="shared" si="27"/>
        <v>-3.3160115160775661</v>
      </c>
      <c r="K54">
        <f t="shared" si="32"/>
        <v>-2.5252326158085481</v>
      </c>
      <c r="L54">
        <f t="shared" si="36"/>
        <v>-4.7741076046705189</v>
      </c>
      <c r="M54">
        <f t="shared" si="39"/>
        <v>-5.2939249061523697</v>
      </c>
      <c r="N54" s="9">
        <f t="shared" si="40"/>
        <v>-1.4037277547382685</v>
      </c>
      <c r="O54" s="7">
        <f t="shared" si="41"/>
        <v>8.0861173644296773</v>
      </c>
      <c r="Q54">
        <v>1</v>
      </c>
      <c r="R54">
        <f t="shared" si="1"/>
        <v>8.0271778570190708</v>
      </c>
      <c r="S54">
        <f t="shared" si="2"/>
        <v>8.004054227273862</v>
      </c>
      <c r="T54">
        <f t="shared" si="4"/>
        <v>7.9811793239217188</v>
      </c>
      <c r="U54">
        <f t="shared" si="8"/>
        <v>7.9746271273660847</v>
      </c>
      <c r="AB54">
        <v>8.0744623933165975</v>
      </c>
      <c r="AD54">
        <v>1</v>
      </c>
      <c r="AE54">
        <f t="shared" si="3"/>
        <v>8.004054227273862</v>
      </c>
      <c r="AF54">
        <f t="shared" si="5"/>
        <v>7.9811793239217188</v>
      </c>
      <c r="AG54">
        <f t="shared" si="9"/>
        <v>7.9746271273660847</v>
      </c>
      <c r="AH54">
        <f t="shared" si="13"/>
        <v>8.0009284692027176</v>
      </c>
      <c r="AO54">
        <v>8.0751702461005941</v>
      </c>
      <c r="AQ54">
        <v>1</v>
      </c>
      <c r="AR54">
        <f t="shared" si="6"/>
        <v>7.9811793239217188</v>
      </c>
      <c r="AS54">
        <f t="shared" si="10"/>
        <v>7.9746271273660847</v>
      </c>
      <c r="AT54">
        <f t="shared" si="14"/>
        <v>8.0009284692027176</v>
      </c>
      <c r="AU54">
        <f t="shared" si="17"/>
        <v>8.0113282431287551</v>
      </c>
      <c r="BB54">
        <v>8.0554557407896503</v>
      </c>
      <c r="BD54">
        <v>1</v>
      </c>
      <c r="BE54">
        <f t="shared" si="11"/>
        <v>7.9746271273660847</v>
      </c>
      <c r="BF54">
        <f t="shared" si="15"/>
        <v>8.0009284692027176</v>
      </c>
      <c r="BG54">
        <f t="shared" si="18"/>
        <v>8.0113282431287551</v>
      </c>
      <c r="BH54">
        <f t="shared" si="21"/>
        <v>8.0015771117165695</v>
      </c>
      <c r="BO54">
        <v>8.0404427500106799</v>
      </c>
      <c r="BQ54">
        <v>1</v>
      </c>
      <c r="BR54">
        <f t="shared" si="19"/>
        <v>8.0113282431287551</v>
      </c>
      <c r="BS54">
        <f t="shared" si="22"/>
        <v>8.0015771117165695</v>
      </c>
      <c r="BT54">
        <f t="shared" si="24"/>
        <v>8.0037705316028962</v>
      </c>
      <c r="BU54">
        <f t="shared" si="28"/>
        <v>7.9973870297291949</v>
      </c>
      <c r="CB54">
        <v>8.1052402020430705</v>
      </c>
      <c r="CD54">
        <v>1</v>
      </c>
      <c r="CE54">
        <f t="shared" si="23"/>
        <v>8.0015771117165695</v>
      </c>
      <c r="CF54">
        <f t="shared" si="25"/>
        <v>8.0037705316028962</v>
      </c>
      <c r="CG54">
        <f t="shared" si="29"/>
        <v>7.9973870297291949</v>
      </c>
      <c r="CH54">
        <f t="shared" si="33"/>
        <v>7.9810617254063327</v>
      </c>
      <c r="CO54">
        <v>8.0973324130403803</v>
      </c>
      <c r="CQ54">
        <v>1</v>
      </c>
      <c r="CR54">
        <f t="shared" si="26"/>
        <v>8.0037705316028962</v>
      </c>
      <c r="CS54">
        <f t="shared" si="30"/>
        <v>7.9973870297291949</v>
      </c>
      <c r="CT54">
        <f t="shared" si="34"/>
        <v>7.9810617254063327</v>
      </c>
      <c r="CU54">
        <f t="shared" si="37"/>
        <v>7.981960455967279</v>
      </c>
      <c r="DB54">
        <v>8.119821162929</v>
      </c>
      <c r="DD54">
        <v>1</v>
      </c>
      <c r="DE54">
        <f t="shared" si="31"/>
        <v>7.9973870297291949</v>
      </c>
      <c r="DF54">
        <f t="shared" si="35"/>
        <v>7.9810617254063327</v>
      </c>
      <c r="DG54">
        <f t="shared" si="38"/>
        <v>7.981960455967279</v>
      </c>
      <c r="DH54">
        <f t="shared" si="42"/>
        <v>7.9737310775156427</v>
      </c>
      <c r="DO54">
        <v>8.1250193359438185</v>
      </c>
    </row>
    <row r="55" spans="1:119" x14ac:dyDescent="0.35">
      <c r="A55">
        <v>1960.01</v>
      </c>
      <c r="B55" s="2">
        <v>3275.7570000000001</v>
      </c>
      <c r="C55">
        <f t="shared" si="0"/>
        <v>8.0943042663976215</v>
      </c>
      <c r="E55">
        <f t="shared" si="7"/>
        <v>0.95696431693852446</v>
      </c>
      <c r="F55">
        <f t="shared" si="12"/>
        <v>1.1674399231544896</v>
      </c>
      <c r="G55">
        <f t="shared" si="16"/>
        <v>0.83432874141635693</v>
      </c>
      <c r="H55">
        <f t="shared" si="20"/>
        <v>2.7652864330011795</v>
      </c>
      <c r="I55" s="14">
        <f>'Ham Filter'!S55</f>
        <v>4.087261758482974</v>
      </c>
      <c r="J55">
        <f t="shared" si="27"/>
        <v>0.15168491958199581</v>
      </c>
      <c r="K55">
        <f t="shared" si="32"/>
        <v>-2.1167322616493678</v>
      </c>
      <c r="L55">
        <f t="shared" si="36"/>
        <v>-1.1431079000740141</v>
      </c>
      <c r="M55">
        <f t="shared" si="39"/>
        <v>-3.5040049659567529</v>
      </c>
      <c r="N55" s="9">
        <f t="shared" si="40"/>
        <v>0.35545788498837616</v>
      </c>
      <c r="O55" s="7">
        <f t="shared" si="41"/>
        <v>8.0907496875477385</v>
      </c>
      <c r="Q55">
        <v>1</v>
      </c>
      <c r="R55">
        <f t="shared" si="1"/>
        <v>8.0462086011855636</v>
      </c>
      <c r="S55">
        <f t="shared" si="2"/>
        <v>8.0271778570190708</v>
      </c>
      <c r="T55">
        <f t="shared" si="4"/>
        <v>8.004054227273862</v>
      </c>
      <c r="U55">
        <f t="shared" si="8"/>
        <v>7.9811793239217188</v>
      </c>
      <c r="AB55">
        <v>8.0847346232282362</v>
      </c>
      <c r="AD55">
        <v>1</v>
      </c>
      <c r="AE55">
        <f t="shared" si="3"/>
        <v>8.0271778570190708</v>
      </c>
      <c r="AF55">
        <f t="shared" si="5"/>
        <v>8.004054227273862</v>
      </c>
      <c r="AG55">
        <f t="shared" si="9"/>
        <v>7.9811793239217188</v>
      </c>
      <c r="AH55">
        <f t="shared" si="13"/>
        <v>7.9746271273660847</v>
      </c>
      <c r="AO55">
        <v>8.0826298671660766</v>
      </c>
      <c r="AQ55">
        <v>1</v>
      </c>
      <c r="AR55">
        <f t="shared" si="6"/>
        <v>8.004054227273862</v>
      </c>
      <c r="AS55">
        <f t="shared" si="10"/>
        <v>7.9811793239217188</v>
      </c>
      <c r="AT55">
        <f t="shared" si="14"/>
        <v>7.9746271273660847</v>
      </c>
      <c r="AU55">
        <f t="shared" si="17"/>
        <v>8.0009284692027176</v>
      </c>
      <c r="BB55">
        <v>8.0859609789834579</v>
      </c>
      <c r="BD55">
        <v>1</v>
      </c>
      <c r="BE55">
        <f t="shared" si="11"/>
        <v>7.9811793239217188</v>
      </c>
      <c r="BF55">
        <f t="shared" si="15"/>
        <v>7.9746271273660847</v>
      </c>
      <c r="BG55">
        <f t="shared" si="18"/>
        <v>8.0009284692027176</v>
      </c>
      <c r="BH55">
        <f t="shared" si="21"/>
        <v>8.0113282431287551</v>
      </c>
      <c r="BO55">
        <v>8.0666514020676097</v>
      </c>
      <c r="BQ55">
        <v>1</v>
      </c>
      <c r="BR55">
        <f t="shared" si="19"/>
        <v>8.0009284692027176</v>
      </c>
      <c r="BS55">
        <f t="shared" si="22"/>
        <v>8.0113282431287551</v>
      </c>
      <c r="BT55">
        <f t="shared" si="24"/>
        <v>8.0015771117165695</v>
      </c>
      <c r="BU55">
        <f t="shared" si="28"/>
        <v>8.0037705316028962</v>
      </c>
      <c r="CB55">
        <v>8.0927874172018015</v>
      </c>
      <c r="CD55">
        <v>1</v>
      </c>
      <c r="CE55">
        <f t="shared" si="23"/>
        <v>8.0113282431287551</v>
      </c>
      <c r="CF55">
        <f t="shared" si="25"/>
        <v>8.0015771117165695</v>
      </c>
      <c r="CG55">
        <f t="shared" si="29"/>
        <v>8.0037705316028962</v>
      </c>
      <c r="CH55">
        <f t="shared" si="33"/>
        <v>7.9973870297291949</v>
      </c>
      <c r="CO55">
        <v>8.1154715890141151</v>
      </c>
      <c r="CQ55">
        <v>1</v>
      </c>
      <c r="CR55">
        <f t="shared" si="26"/>
        <v>8.0015771117165695</v>
      </c>
      <c r="CS55">
        <f t="shared" si="30"/>
        <v>8.0037705316028962</v>
      </c>
      <c r="CT55">
        <f t="shared" si="34"/>
        <v>7.9973870297291949</v>
      </c>
      <c r="CU55">
        <f t="shared" si="37"/>
        <v>7.9810617254063327</v>
      </c>
      <c r="DB55">
        <v>8.1057353453983616</v>
      </c>
      <c r="DD55">
        <v>1</v>
      </c>
      <c r="DE55">
        <f t="shared" si="31"/>
        <v>8.0037705316028962</v>
      </c>
      <c r="DF55">
        <f t="shared" si="35"/>
        <v>7.9973870297291949</v>
      </c>
      <c r="DG55">
        <f t="shared" si="38"/>
        <v>7.9810617254063327</v>
      </c>
      <c r="DH55">
        <f t="shared" si="42"/>
        <v>7.981960455967279</v>
      </c>
      <c r="DO55">
        <v>8.129344316057189</v>
      </c>
    </row>
    <row r="56" spans="1:119" x14ac:dyDescent="0.35">
      <c r="A56">
        <v>1960.02</v>
      </c>
      <c r="B56" s="2">
        <v>3258.0880000000002</v>
      </c>
      <c r="C56">
        <f t="shared" si="0"/>
        <v>8.0888957992330663</v>
      </c>
      <c r="E56">
        <f t="shared" si="7"/>
        <v>-2.0198306499541019</v>
      </c>
      <c r="F56">
        <f t="shared" si="12"/>
        <v>-0.38136928302687778</v>
      </c>
      <c r="G56">
        <f t="shared" si="16"/>
        <v>-0.25627325582142646</v>
      </c>
      <c r="H56">
        <f t="shared" si="20"/>
        <v>-0.35410404053468625</v>
      </c>
      <c r="I56" s="14">
        <f>'Ham Filter'!S56</f>
        <v>1.4534353274667566</v>
      </c>
      <c r="J56">
        <f t="shared" si="27"/>
        <v>2.6406141364175184</v>
      </c>
      <c r="K56">
        <f t="shared" si="32"/>
        <v>-1.4120531790098312</v>
      </c>
      <c r="L56">
        <f t="shared" si="36"/>
        <v>-3.8165586411922803</v>
      </c>
      <c r="M56">
        <f t="shared" si="39"/>
        <v>-2.7413623674176435</v>
      </c>
      <c r="N56" s="9">
        <f t="shared" si="40"/>
        <v>-0.76527799478584135</v>
      </c>
      <c r="O56" s="7">
        <f t="shared" si="41"/>
        <v>8.096548579180924</v>
      </c>
      <c r="Q56">
        <v>1</v>
      </c>
      <c r="R56">
        <f t="shared" si="1"/>
        <v>8.0685219991031421</v>
      </c>
      <c r="S56">
        <f t="shared" si="2"/>
        <v>8.0462086011855636</v>
      </c>
      <c r="T56">
        <f t="shared" si="4"/>
        <v>8.0271778570190708</v>
      </c>
      <c r="U56">
        <f t="shared" si="8"/>
        <v>8.004054227273862</v>
      </c>
      <c r="AB56">
        <v>8.1090941057326074</v>
      </c>
      <c r="AD56">
        <v>1</v>
      </c>
      <c r="AE56">
        <f t="shared" si="3"/>
        <v>8.0462086011855636</v>
      </c>
      <c r="AF56">
        <f t="shared" si="5"/>
        <v>8.0271778570190708</v>
      </c>
      <c r="AG56">
        <f t="shared" si="9"/>
        <v>8.004054227273862</v>
      </c>
      <c r="AH56">
        <f t="shared" si="13"/>
        <v>7.9811793239217188</v>
      </c>
      <c r="AO56">
        <v>8.0927094920633351</v>
      </c>
      <c r="AQ56">
        <v>1</v>
      </c>
      <c r="AR56">
        <f t="shared" si="6"/>
        <v>8.0271778570190708</v>
      </c>
      <c r="AS56">
        <f t="shared" si="10"/>
        <v>8.004054227273862</v>
      </c>
      <c r="AT56">
        <f t="shared" si="14"/>
        <v>7.9811793239217188</v>
      </c>
      <c r="AU56">
        <f t="shared" si="17"/>
        <v>7.9746271273660847</v>
      </c>
      <c r="BB56">
        <v>8.0914585317912806</v>
      </c>
      <c r="BD56">
        <v>1</v>
      </c>
      <c r="BE56">
        <f t="shared" si="11"/>
        <v>8.004054227273862</v>
      </c>
      <c r="BF56">
        <f t="shared" si="15"/>
        <v>7.9811793239217188</v>
      </c>
      <c r="BG56">
        <f t="shared" si="18"/>
        <v>7.9746271273660847</v>
      </c>
      <c r="BH56">
        <f t="shared" si="21"/>
        <v>8.0009284692027176</v>
      </c>
      <c r="BO56">
        <v>8.0924368396384132</v>
      </c>
      <c r="BQ56">
        <v>1</v>
      </c>
      <c r="BR56">
        <f t="shared" si="19"/>
        <v>7.9746271273660847</v>
      </c>
      <c r="BS56">
        <f t="shared" si="22"/>
        <v>8.0009284692027176</v>
      </c>
      <c r="BT56">
        <f t="shared" si="24"/>
        <v>8.0113282431287551</v>
      </c>
      <c r="BU56">
        <f t="shared" si="28"/>
        <v>8.0015771117165695</v>
      </c>
      <c r="CB56">
        <v>8.0624896578688912</v>
      </c>
      <c r="CD56">
        <v>1</v>
      </c>
      <c r="CE56">
        <f t="shared" si="23"/>
        <v>8.0009284692027176</v>
      </c>
      <c r="CF56">
        <f t="shared" si="25"/>
        <v>8.0113282431287551</v>
      </c>
      <c r="CG56">
        <f t="shared" si="29"/>
        <v>8.0015771117165695</v>
      </c>
      <c r="CH56">
        <f t="shared" si="33"/>
        <v>8.0037705316028962</v>
      </c>
      <c r="CO56">
        <v>8.1030163310231647</v>
      </c>
      <c r="CQ56">
        <v>1</v>
      </c>
      <c r="CR56">
        <f t="shared" si="26"/>
        <v>8.0113282431287551</v>
      </c>
      <c r="CS56">
        <f t="shared" si="30"/>
        <v>8.0015771117165695</v>
      </c>
      <c r="CT56">
        <f t="shared" si="34"/>
        <v>8.0037705316028962</v>
      </c>
      <c r="CU56">
        <f t="shared" si="37"/>
        <v>7.9973870297291949</v>
      </c>
      <c r="DB56">
        <v>8.1270613856449891</v>
      </c>
      <c r="DD56">
        <v>1</v>
      </c>
      <c r="DE56">
        <f t="shared" si="31"/>
        <v>8.0015771117165695</v>
      </c>
      <c r="DF56">
        <f t="shared" si="35"/>
        <v>8.0037705316028962</v>
      </c>
      <c r="DG56">
        <f t="shared" si="38"/>
        <v>7.9973870297291949</v>
      </c>
      <c r="DH56">
        <f t="shared" si="42"/>
        <v>7.9810617254063327</v>
      </c>
      <c r="DO56">
        <v>8.1163094229072428</v>
      </c>
    </row>
    <row r="57" spans="1:119" x14ac:dyDescent="0.35">
      <c r="A57">
        <v>1960.03</v>
      </c>
      <c r="B57" s="2">
        <v>3274.029</v>
      </c>
      <c r="C57">
        <f t="shared" si="0"/>
        <v>8.0937766155583137</v>
      </c>
      <c r="E57">
        <f t="shared" si="7"/>
        <v>-0.45922327189522605</v>
      </c>
      <c r="F57">
        <f t="shared" si="12"/>
        <v>-2.2486476979052483</v>
      </c>
      <c r="G57">
        <f t="shared" si="16"/>
        <v>-0.74971125355371981</v>
      </c>
      <c r="H57">
        <f t="shared" si="20"/>
        <v>-0.57529956554880357</v>
      </c>
      <c r="I57" s="14">
        <f>'Ham Filter'!S57</f>
        <v>-0.50256994146185008</v>
      </c>
      <c r="J57">
        <f t="shared" si="27"/>
        <v>1.0639526531827315</v>
      </c>
      <c r="K57">
        <f t="shared" si="32"/>
        <v>2.5172725067999835</v>
      </c>
      <c r="L57">
        <f t="shared" si="36"/>
        <v>-1.8989703024374194</v>
      </c>
      <c r="M57">
        <f t="shared" si="39"/>
        <v>-4.4221779248607263</v>
      </c>
      <c r="N57" s="9">
        <f t="shared" si="40"/>
        <v>-0.80837497752003096</v>
      </c>
      <c r="O57" s="7">
        <f t="shared" si="41"/>
        <v>8.1018603653335148</v>
      </c>
      <c r="Q57">
        <v>1</v>
      </c>
      <c r="R57">
        <f t="shared" si="1"/>
        <v>8.0692337537146983</v>
      </c>
      <c r="S57">
        <f t="shared" si="2"/>
        <v>8.0685219991031421</v>
      </c>
      <c r="T57">
        <f t="shared" si="4"/>
        <v>8.0462086011855636</v>
      </c>
      <c r="U57">
        <f t="shared" si="8"/>
        <v>8.0271778570190708</v>
      </c>
      <c r="AB57">
        <v>8.098368848277266</v>
      </c>
      <c r="AD57">
        <v>1</v>
      </c>
      <c r="AE57">
        <f t="shared" si="3"/>
        <v>8.0685219991031421</v>
      </c>
      <c r="AF57">
        <f t="shared" si="5"/>
        <v>8.0462086011855636</v>
      </c>
      <c r="AG57">
        <f t="shared" si="9"/>
        <v>8.0271778570190708</v>
      </c>
      <c r="AH57">
        <f t="shared" si="13"/>
        <v>8.004054227273862</v>
      </c>
      <c r="AO57">
        <v>8.1162630925373662</v>
      </c>
      <c r="AQ57">
        <v>1</v>
      </c>
      <c r="AR57">
        <f t="shared" si="6"/>
        <v>8.0462086011855636</v>
      </c>
      <c r="AS57">
        <f t="shared" si="10"/>
        <v>8.0271778570190708</v>
      </c>
      <c r="AT57">
        <f t="shared" si="14"/>
        <v>8.004054227273862</v>
      </c>
      <c r="AU57">
        <f t="shared" si="17"/>
        <v>7.9811793239217188</v>
      </c>
      <c r="BB57">
        <v>8.1012737280938509</v>
      </c>
      <c r="BD57">
        <v>1</v>
      </c>
      <c r="BE57">
        <f t="shared" si="11"/>
        <v>8.0271778570190708</v>
      </c>
      <c r="BF57">
        <f t="shared" si="15"/>
        <v>8.004054227273862</v>
      </c>
      <c r="BG57">
        <f t="shared" si="18"/>
        <v>7.9811793239217188</v>
      </c>
      <c r="BH57">
        <f t="shared" si="21"/>
        <v>7.9746271273660847</v>
      </c>
      <c r="BO57">
        <v>8.0995296112138018</v>
      </c>
      <c r="BQ57">
        <v>1</v>
      </c>
      <c r="BR57">
        <f t="shared" si="19"/>
        <v>7.9811793239217188</v>
      </c>
      <c r="BS57">
        <f t="shared" si="22"/>
        <v>7.9746271273660847</v>
      </c>
      <c r="BT57">
        <f t="shared" si="24"/>
        <v>8.0009284692027176</v>
      </c>
      <c r="BU57">
        <f t="shared" si="28"/>
        <v>8.0113282431287551</v>
      </c>
      <c r="CB57">
        <v>8.0831370890264864</v>
      </c>
      <c r="CD57">
        <v>1</v>
      </c>
      <c r="CE57">
        <f t="shared" si="23"/>
        <v>7.9746271273660847</v>
      </c>
      <c r="CF57">
        <f t="shared" si="25"/>
        <v>8.0009284692027176</v>
      </c>
      <c r="CG57">
        <f t="shared" si="29"/>
        <v>8.0113282431287551</v>
      </c>
      <c r="CH57">
        <f t="shared" si="33"/>
        <v>8.0015771117165695</v>
      </c>
      <c r="CO57">
        <v>8.0686038904903139</v>
      </c>
      <c r="CQ57">
        <v>1</v>
      </c>
      <c r="CR57">
        <f t="shared" si="26"/>
        <v>8.0009284692027176</v>
      </c>
      <c r="CS57">
        <f t="shared" si="30"/>
        <v>8.0113282431287551</v>
      </c>
      <c r="CT57">
        <f t="shared" si="34"/>
        <v>8.0015771117165695</v>
      </c>
      <c r="CU57">
        <f t="shared" si="37"/>
        <v>8.0037705316028962</v>
      </c>
      <c r="DB57">
        <v>8.1127663185826879</v>
      </c>
      <c r="DD57">
        <v>1</v>
      </c>
      <c r="DE57">
        <f t="shared" si="31"/>
        <v>8.0113282431287551</v>
      </c>
      <c r="DF57">
        <f t="shared" si="35"/>
        <v>8.0015771117165695</v>
      </c>
      <c r="DG57">
        <f t="shared" si="38"/>
        <v>8.0037705316028962</v>
      </c>
      <c r="DH57">
        <f t="shared" si="42"/>
        <v>7.9973870297291949</v>
      </c>
      <c r="DO57">
        <v>8.137998394806921</v>
      </c>
    </row>
    <row r="58" spans="1:119" x14ac:dyDescent="0.35">
      <c r="A58">
        <v>1960.04</v>
      </c>
      <c r="B58" s="2">
        <v>3232.009</v>
      </c>
      <c r="C58">
        <f t="shared" si="0"/>
        <v>8.080859204290574</v>
      </c>
      <c r="E58">
        <f t="shared" si="7"/>
        <v>-2.2805213626030607</v>
      </c>
      <c r="F58">
        <f t="shared" si="12"/>
        <v>-2.8872477237019467</v>
      </c>
      <c r="G58">
        <f t="shared" si="16"/>
        <v>-4.4111969996780687</v>
      </c>
      <c r="H58">
        <f t="shared" si="20"/>
        <v>-3.0100051539310613</v>
      </c>
      <c r="I58" s="14">
        <f>'Ham Filter'!S58</f>
        <v>-2.8105961820553915</v>
      </c>
      <c r="J58">
        <f t="shared" si="27"/>
        <v>-2.9248166438762269</v>
      </c>
      <c r="K58">
        <f t="shared" si="32"/>
        <v>-1.4026628512096906</v>
      </c>
      <c r="L58">
        <f t="shared" si="36"/>
        <v>0.32889480962641215</v>
      </c>
      <c r="M58">
        <f t="shared" si="39"/>
        <v>-4.3241485978596117</v>
      </c>
      <c r="N58" s="9">
        <f t="shared" si="40"/>
        <v>-2.6358111894765162</v>
      </c>
      <c r="O58" s="7">
        <f t="shared" si="41"/>
        <v>8.1072173161853396</v>
      </c>
      <c r="Q58">
        <v>1</v>
      </c>
      <c r="R58">
        <f t="shared" si="1"/>
        <v>8.0720800868822948</v>
      </c>
      <c r="S58">
        <f t="shared" si="2"/>
        <v>8.0692337537146983</v>
      </c>
      <c r="T58">
        <f t="shared" si="4"/>
        <v>8.0685219991031421</v>
      </c>
      <c r="U58">
        <f t="shared" si="8"/>
        <v>8.0462086011855636</v>
      </c>
      <c r="AB58">
        <v>8.1036644179166046</v>
      </c>
      <c r="AD58">
        <v>1</v>
      </c>
      <c r="AE58">
        <f t="shared" si="3"/>
        <v>8.0692337537146983</v>
      </c>
      <c r="AF58">
        <f t="shared" si="5"/>
        <v>8.0685219991031421</v>
      </c>
      <c r="AG58">
        <f t="shared" si="9"/>
        <v>8.0462086011855636</v>
      </c>
      <c r="AH58">
        <f t="shared" si="13"/>
        <v>8.0271778570190708</v>
      </c>
      <c r="AO58">
        <v>8.1097316815275935</v>
      </c>
      <c r="AQ58">
        <v>1</v>
      </c>
      <c r="AR58">
        <f t="shared" si="6"/>
        <v>8.0685219991031421</v>
      </c>
      <c r="AS58">
        <f t="shared" si="10"/>
        <v>8.0462086011855636</v>
      </c>
      <c r="AT58">
        <f t="shared" si="14"/>
        <v>8.0271778570190708</v>
      </c>
      <c r="AU58">
        <f t="shared" si="17"/>
        <v>8.004054227273862</v>
      </c>
      <c r="BB58">
        <v>8.1249711742873547</v>
      </c>
      <c r="BD58">
        <v>1</v>
      </c>
      <c r="BE58">
        <f t="shared" si="11"/>
        <v>8.0462086011855636</v>
      </c>
      <c r="BF58">
        <f t="shared" si="15"/>
        <v>8.0271778570190708</v>
      </c>
      <c r="BG58">
        <f t="shared" si="18"/>
        <v>8.004054227273862</v>
      </c>
      <c r="BH58">
        <f t="shared" si="21"/>
        <v>7.9811793239217188</v>
      </c>
      <c r="BO58">
        <v>8.1109592558298846</v>
      </c>
      <c r="BQ58">
        <v>1</v>
      </c>
      <c r="BR58">
        <f t="shared" si="19"/>
        <v>8.004054227273862</v>
      </c>
      <c r="BS58">
        <f t="shared" si="22"/>
        <v>7.9811793239217188</v>
      </c>
      <c r="BT58">
        <f t="shared" si="24"/>
        <v>7.9746271273660847</v>
      </c>
      <c r="BU58">
        <f t="shared" si="28"/>
        <v>8.0009284692027176</v>
      </c>
      <c r="CB58">
        <v>8.1101073707293363</v>
      </c>
      <c r="CD58">
        <v>1</v>
      </c>
      <c r="CE58">
        <f t="shared" si="23"/>
        <v>7.9811793239217188</v>
      </c>
      <c r="CF58">
        <f t="shared" si="25"/>
        <v>7.9746271273660847</v>
      </c>
      <c r="CG58">
        <f t="shared" si="29"/>
        <v>8.0009284692027176</v>
      </c>
      <c r="CH58">
        <f t="shared" si="33"/>
        <v>8.0113282431287551</v>
      </c>
      <c r="CO58">
        <v>8.0948858328026709</v>
      </c>
      <c r="CQ58">
        <v>1</v>
      </c>
      <c r="CR58">
        <f t="shared" si="26"/>
        <v>7.9746271273660847</v>
      </c>
      <c r="CS58">
        <f t="shared" si="30"/>
        <v>8.0009284692027176</v>
      </c>
      <c r="CT58">
        <f t="shared" si="34"/>
        <v>8.0113282431287551</v>
      </c>
      <c r="CU58">
        <f t="shared" si="37"/>
        <v>8.0015771117165695</v>
      </c>
      <c r="DB58">
        <v>8.0775702561943099</v>
      </c>
      <c r="DD58">
        <v>1</v>
      </c>
      <c r="DE58">
        <f t="shared" si="31"/>
        <v>8.0009284692027176</v>
      </c>
      <c r="DF58">
        <f t="shared" si="35"/>
        <v>8.0113282431287551</v>
      </c>
      <c r="DG58">
        <f t="shared" si="38"/>
        <v>8.0015771117165695</v>
      </c>
      <c r="DH58">
        <f t="shared" si="42"/>
        <v>8.0037705316028962</v>
      </c>
      <c r="DO58">
        <v>8.1241006902691701</v>
      </c>
    </row>
    <row r="59" spans="1:119" x14ac:dyDescent="0.35">
      <c r="A59">
        <v>1961.01</v>
      </c>
      <c r="B59" s="2">
        <v>3253.826</v>
      </c>
      <c r="C59">
        <f t="shared" si="0"/>
        <v>8.0875868137002236</v>
      </c>
      <c r="E59">
        <f t="shared" si="7"/>
        <v>-5.7235757542809296</v>
      </c>
      <c r="F59">
        <f t="shared" si="12"/>
        <v>-2.6160875803967087</v>
      </c>
      <c r="G59">
        <f t="shared" si="16"/>
        <v>-3.1319731718216559</v>
      </c>
      <c r="H59">
        <f t="shared" si="20"/>
        <v>-4.6902454809863769</v>
      </c>
      <c r="I59" s="14">
        <f>'Ham Filter'!S59</f>
        <v>-3.436147966164782</v>
      </c>
      <c r="J59">
        <f t="shared" si="27"/>
        <v>-3.2934109196981254</v>
      </c>
      <c r="K59">
        <f t="shared" si="32"/>
        <v>-3.9569982067204634</v>
      </c>
      <c r="L59">
        <f t="shared" si="36"/>
        <v>-2.3365239927052528</v>
      </c>
      <c r="M59">
        <f t="shared" si="39"/>
        <v>-0.41140828865664503</v>
      </c>
      <c r="N59" s="9">
        <f t="shared" si="40"/>
        <v>-3.2884857068256599</v>
      </c>
      <c r="O59" s="7">
        <f t="shared" si="41"/>
        <v>8.120471670768481</v>
      </c>
      <c r="Q59">
        <v>1</v>
      </c>
      <c r="R59">
        <f t="shared" si="1"/>
        <v>8.0943042663976215</v>
      </c>
      <c r="S59">
        <f t="shared" si="2"/>
        <v>8.0720800868822948</v>
      </c>
      <c r="T59">
        <f t="shared" si="4"/>
        <v>8.0692337537146983</v>
      </c>
      <c r="U59">
        <f t="shared" si="8"/>
        <v>8.0685219991031421</v>
      </c>
      <c r="AB59">
        <v>8.1448225712430329</v>
      </c>
      <c r="AD59">
        <v>1</v>
      </c>
      <c r="AE59">
        <f t="shared" si="3"/>
        <v>8.0720800868822948</v>
      </c>
      <c r="AF59">
        <f t="shared" si="5"/>
        <v>8.0692337537146983</v>
      </c>
      <c r="AG59">
        <f t="shared" si="9"/>
        <v>8.0685219991031421</v>
      </c>
      <c r="AH59">
        <f t="shared" si="13"/>
        <v>8.0462086011855636</v>
      </c>
      <c r="AO59">
        <v>8.1137476895041907</v>
      </c>
      <c r="AQ59">
        <v>1</v>
      </c>
      <c r="AR59">
        <f t="shared" si="6"/>
        <v>8.0692337537146983</v>
      </c>
      <c r="AS59">
        <f t="shared" si="10"/>
        <v>8.0685219991031421</v>
      </c>
      <c r="AT59">
        <f t="shared" si="14"/>
        <v>8.0462086011855636</v>
      </c>
      <c r="AU59">
        <f t="shared" si="17"/>
        <v>8.0271778570190708</v>
      </c>
      <c r="BB59">
        <v>8.1189065454184401</v>
      </c>
      <c r="BD59">
        <v>1</v>
      </c>
      <c r="BE59">
        <f t="shared" si="11"/>
        <v>8.0685219991031421</v>
      </c>
      <c r="BF59">
        <f t="shared" si="15"/>
        <v>8.0462086011855636</v>
      </c>
      <c r="BG59">
        <f t="shared" si="18"/>
        <v>8.0271778570190708</v>
      </c>
      <c r="BH59">
        <f t="shared" si="21"/>
        <v>8.004054227273862</v>
      </c>
      <c r="BO59">
        <v>8.1344892685100874</v>
      </c>
      <c r="BQ59">
        <v>1</v>
      </c>
      <c r="BR59">
        <f t="shared" si="19"/>
        <v>8.0271778570190708</v>
      </c>
      <c r="BS59">
        <f t="shared" si="22"/>
        <v>8.004054227273862</v>
      </c>
      <c r="BT59">
        <f t="shared" si="24"/>
        <v>7.9811793239217188</v>
      </c>
      <c r="BU59">
        <f t="shared" si="28"/>
        <v>7.9746271273660847</v>
      </c>
      <c r="CB59">
        <v>8.1205209228972048</v>
      </c>
      <c r="CD59">
        <v>1</v>
      </c>
      <c r="CE59">
        <f t="shared" si="23"/>
        <v>8.004054227273862</v>
      </c>
      <c r="CF59">
        <f t="shared" si="25"/>
        <v>7.9811793239217188</v>
      </c>
      <c r="CG59">
        <f t="shared" si="29"/>
        <v>7.9746271273660847</v>
      </c>
      <c r="CH59">
        <f t="shared" si="33"/>
        <v>8.0009284692027176</v>
      </c>
      <c r="CO59">
        <v>8.1271567957674282</v>
      </c>
      <c r="CQ59">
        <v>1</v>
      </c>
      <c r="CR59">
        <f t="shared" si="26"/>
        <v>7.9811793239217188</v>
      </c>
      <c r="CS59">
        <f t="shared" si="30"/>
        <v>7.9746271273660847</v>
      </c>
      <c r="CT59">
        <f t="shared" si="34"/>
        <v>8.0009284692027176</v>
      </c>
      <c r="CU59">
        <f t="shared" si="37"/>
        <v>8.0113282431287551</v>
      </c>
      <c r="DB59">
        <v>8.1109520536272761</v>
      </c>
      <c r="DD59">
        <v>1</v>
      </c>
      <c r="DE59">
        <f t="shared" si="31"/>
        <v>7.9746271273660847</v>
      </c>
      <c r="DF59">
        <f t="shared" si="35"/>
        <v>8.0009284692027176</v>
      </c>
      <c r="DG59">
        <f t="shared" si="38"/>
        <v>8.0113282431287551</v>
      </c>
      <c r="DH59">
        <f t="shared" si="42"/>
        <v>8.0015771117165695</v>
      </c>
      <c r="DO59">
        <v>8.09170089658679</v>
      </c>
    </row>
    <row r="60" spans="1:119" x14ac:dyDescent="0.35">
      <c r="A60">
        <v>1961.02</v>
      </c>
      <c r="B60" s="2">
        <v>3309.0590000000002</v>
      </c>
      <c r="C60">
        <f t="shared" si="0"/>
        <v>8.1044191379228252</v>
      </c>
      <c r="E60">
        <f t="shared" si="7"/>
        <v>-1.5926435758975899</v>
      </c>
      <c r="F60">
        <f t="shared" si="12"/>
        <v>-4.817457139364123</v>
      </c>
      <c r="G60">
        <f t="shared" si="16"/>
        <v>-2.0039492263752123</v>
      </c>
      <c r="H60">
        <f t="shared" si="20"/>
        <v>-2.5699371336417087</v>
      </c>
      <c r="I60" s="14">
        <f>'Ham Filter'!S60</f>
        <v>-4.0526934979205009</v>
      </c>
      <c r="J60">
        <f t="shared" si="27"/>
        <v>-2.8644949806100328</v>
      </c>
      <c r="K60">
        <f t="shared" si="32"/>
        <v>-2.8500835652705447</v>
      </c>
      <c r="L60">
        <f t="shared" si="36"/>
        <v>-3.8840782077130598</v>
      </c>
      <c r="M60">
        <f t="shared" si="39"/>
        <v>-2.0722743770303254</v>
      </c>
      <c r="N60" s="9">
        <f t="shared" si="40"/>
        <v>-2.9675124115358997</v>
      </c>
      <c r="O60" s="7">
        <f t="shared" si="41"/>
        <v>8.1340942620381842</v>
      </c>
      <c r="Q60">
        <v>1</v>
      </c>
      <c r="R60">
        <f t="shared" si="1"/>
        <v>8.0888957992330663</v>
      </c>
      <c r="S60">
        <f t="shared" si="2"/>
        <v>8.0943042663976215</v>
      </c>
      <c r="T60">
        <f t="shared" si="4"/>
        <v>8.0720800868822948</v>
      </c>
      <c r="U60">
        <f t="shared" si="8"/>
        <v>8.0692337537146983</v>
      </c>
      <c r="AB60">
        <v>8.1203455736818011</v>
      </c>
      <c r="AD60">
        <v>1</v>
      </c>
      <c r="AE60">
        <f t="shared" si="3"/>
        <v>8.0943042663976215</v>
      </c>
      <c r="AF60">
        <f t="shared" si="5"/>
        <v>8.0720800868822948</v>
      </c>
      <c r="AG60">
        <f t="shared" si="9"/>
        <v>8.0692337537146983</v>
      </c>
      <c r="AH60">
        <f t="shared" si="13"/>
        <v>8.0685219991031421</v>
      </c>
      <c r="AO60">
        <v>8.1525937093164664</v>
      </c>
      <c r="AQ60">
        <v>1</v>
      </c>
      <c r="AR60">
        <f t="shared" si="6"/>
        <v>8.0720800868822948</v>
      </c>
      <c r="AS60">
        <f t="shared" si="10"/>
        <v>8.0692337537146983</v>
      </c>
      <c r="AT60">
        <f t="shared" si="14"/>
        <v>8.0685219991031421</v>
      </c>
      <c r="AU60">
        <f t="shared" si="17"/>
        <v>8.0462086011855636</v>
      </c>
      <c r="BB60">
        <v>8.1244586301865773</v>
      </c>
      <c r="BD60">
        <v>1</v>
      </c>
      <c r="BE60">
        <f t="shared" si="11"/>
        <v>8.0692337537146983</v>
      </c>
      <c r="BF60">
        <f t="shared" si="15"/>
        <v>8.0685219991031421</v>
      </c>
      <c r="BG60">
        <f t="shared" si="18"/>
        <v>8.0462086011855636</v>
      </c>
      <c r="BH60">
        <f t="shared" si="21"/>
        <v>8.0271778570190708</v>
      </c>
      <c r="BO60">
        <v>8.1301185092592423</v>
      </c>
      <c r="BQ60">
        <v>1</v>
      </c>
      <c r="BR60">
        <f t="shared" si="19"/>
        <v>8.0462086011855636</v>
      </c>
      <c r="BS60">
        <f t="shared" si="22"/>
        <v>8.0271778570190708</v>
      </c>
      <c r="BT60">
        <f t="shared" si="24"/>
        <v>8.004054227273862</v>
      </c>
      <c r="BU60">
        <f t="shared" si="28"/>
        <v>7.9811793239217188</v>
      </c>
      <c r="CB60">
        <v>8.1330640877289255</v>
      </c>
      <c r="CD60">
        <v>1</v>
      </c>
      <c r="CE60">
        <f t="shared" si="23"/>
        <v>8.0271778570190708</v>
      </c>
      <c r="CF60">
        <f t="shared" si="25"/>
        <v>8.004054227273862</v>
      </c>
      <c r="CG60">
        <f t="shared" si="29"/>
        <v>7.9811793239217188</v>
      </c>
      <c r="CH60">
        <f t="shared" si="33"/>
        <v>7.9746271273660847</v>
      </c>
      <c r="CO60">
        <v>8.1329199735755306</v>
      </c>
      <c r="CQ60">
        <v>1</v>
      </c>
      <c r="CR60">
        <f t="shared" si="26"/>
        <v>8.004054227273862</v>
      </c>
      <c r="CS60">
        <f t="shared" si="30"/>
        <v>7.9811793239217188</v>
      </c>
      <c r="CT60">
        <f t="shared" si="34"/>
        <v>7.9746271273660847</v>
      </c>
      <c r="CU60">
        <f t="shared" si="37"/>
        <v>8.0009284692027176</v>
      </c>
      <c r="DB60">
        <v>8.1432599199999558</v>
      </c>
      <c r="DD60">
        <v>1</v>
      </c>
      <c r="DE60">
        <f t="shared" si="31"/>
        <v>7.9811793239217188</v>
      </c>
      <c r="DF60">
        <f t="shared" si="35"/>
        <v>7.9746271273660847</v>
      </c>
      <c r="DG60">
        <f t="shared" si="38"/>
        <v>8.0009284692027176</v>
      </c>
      <c r="DH60">
        <f t="shared" si="42"/>
        <v>8.0113282431287551</v>
      </c>
      <c r="DO60">
        <v>8.1251418816931285</v>
      </c>
    </row>
    <row r="61" spans="1:119" x14ac:dyDescent="0.35">
      <c r="A61">
        <v>1961.03</v>
      </c>
      <c r="B61" s="2">
        <v>3372.5810000000001</v>
      </c>
      <c r="C61">
        <f t="shared" si="0"/>
        <v>8.1234336055844452</v>
      </c>
      <c r="E61">
        <f t="shared" si="7"/>
        <v>-0.36113740748415779</v>
      </c>
      <c r="F61">
        <f t="shared" si="12"/>
        <v>-1.0173461550325058</v>
      </c>
      <c r="G61">
        <f t="shared" si="16"/>
        <v>-3.9464620372699599</v>
      </c>
      <c r="H61">
        <f t="shared" si="20"/>
        <v>-1.3418035817357676</v>
      </c>
      <c r="I61" s="14">
        <f>'Ham Filter'!S61</f>
        <v>-1.8991445784273253</v>
      </c>
      <c r="J61">
        <f t="shared" si="27"/>
        <v>-3.2323971876650148</v>
      </c>
      <c r="K61">
        <f t="shared" si="32"/>
        <v>-1.8992095319863012</v>
      </c>
      <c r="L61">
        <f t="shared" si="36"/>
        <v>-1.9590150493023373</v>
      </c>
      <c r="M61">
        <f t="shared" si="39"/>
        <v>-3.0034816356065974</v>
      </c>
      <c r="N61" s="9">
        <f t="shared" si="40"/>
        <v>-2.0733330182788854</v>
      </c>
      <c r="O61" s="7">
        <f t="shared" si="41"/>
        <v>8.1441669357672346</v>
      </c>
      <c r="Q61">
        <v>1</v>
      </c>
      <c r="R61">
        <f t="shared" si="1"/>
        <v>8.0937766155583137</v>
      </c>
      <c r="S61">
        <f t="shared" si="2"/>
        <v>8.0888957992330663</v>
      </c>
      <c r="T61">
        <f t="shared" si="4"/>
        <v>8.0943042663976215</v>
      </c>
      <c r="U61">
        <f t="shared" si="8"/>
        <v>8.0720800868822948</v>
      </c>
      <c r="AB61">
        <v>8.1270449796592867</v>
      </c>
      <c r="AD61">
        <v>1</v>
      </c>
      <c r="AE61">
        <f t="shared" si="3"/>
        <v>8.0888957992330663</v>
      </c>
      <c r="AF61">
        <f t="shared" si="5"/>
        <v>8.0943042663976215</v>
      </c>
      <c r="AG61">
        <f t="shared" si="9"/>
        <v>8.0720800868822948</v>
      </c>
      <c r="AH61">
        <f t="shared" si="13"/>
        <v>8.0692337537146983</v>
      </c>
      <c r="AO61">
        <v>8.1336070671347702</v>
      </c>
      <c r="AQ61">
        <v>1</v>
      </c>
      <c r="AR61">
        <f t="shared" si="6"/>
        <v>8.0943042663976215</v>
      </c>
      <c r="AS61">
        <f t="shared" si="10"/>
        <v>8.0720800868822948</v>
      </c>
      <c r="AT61">
        <f t="shared" si="14"/>
        <v>8.0692337537146983</v>
      </c>
      <c r="AU61">
        <f t="shared" si="17"/>
        <v>8.0685219991031421</v>
      </c>
      <c r="BB61">
        <v>8.1628982259571448</v>
      </c>
      <c r="BD61">
        <v>1</v>
      </c>
      <c r="BE61">
        <f t="shared" si="11"/>
        <v>8.0720800868822948</v>
      </c>
      <c r="BF61">
        <f t="shared" si="15"/>
        <v>8.0692337537146983</v>
      </c>
      <c r="BG61">
        <f t="shared" si="18"/>
        <v>8.0685219991031421</v>
      </c>
      <c r="BH61">
        <f t="shared" si="21"/>
        <v>8.0462086011855636</v>
      </c>
      <c r="BO61">
        <v>8.1368516414018028</v>
      </c>
      <c r="BQ61">
        <v>1</v>
      </c>
      <c r="BR61">
        <f t="shared" si="19"/>
        <v>8.0685219991031421</v>
      </c>
      <c r="BS61">
        <f t="shared" si="22"/>
        <v>8.0462086011855636</v>
      </c>
      <c r="BT61">
        <f t="shared" si="24"/>
        <v>8.0271778570190708</v>
      </c>
      <c r="BU61">
        <f t="shared" si="28"/>
        <v>8.004054227273862</v>
      </c>
      <c r="CB61">
        <v>8.1557575774610953</v>
      </c>
      <c r="CD61">
        <v>1</v>
      </c>
      <c r="CE61">
        <f t="shared" si="23"/>
        <v>8.0462086011855636</v>
      </c>
      <c r="CF61">
        <f t="shared" si="25"/>
        <v>8.0271778570190708</v>
      </c>
      <c r="CG61">
        <f t="shared" si="29"/>
        <v>8.004054227273862</v>
      </c>
      <c r="CH61">
        <f t="shared" si="33"/>
        <v>7.9811793239217188</v>
      </c>
      <c r="CO61">
        <v>8.1424257009043082</v>
      </c>
      <c r="CQ61">
        <v>1</v>
      </c>
      <c r="CR61">
        <f t="shared" si="26"/>
        <v>8.0271778570190708</v>
      </c>
      <c r="CS61">
        <f t="shared" si="30"/>
        <v>8.004054227273862</v>
      </c>
      <c r="CT61">
        <f t="shared" si="34"/>
        <v>7.9811793239217188</v>
      </c>
      <c r="CU61">
        <f t="shared" si="37"/>
        <v>7.9746271273660847</v>
      </c>
      <c r="DB61">
        <v>8.1430237560774685</v>
      </c>
      <c r="DD61">
        <v>1</v>
      </c>
      <c r="DE61">
        <f t="shared" si="31"/>
        <v>8.004054227273862</v>
      </c>
      <c r="DF61">
        <f t="shared" si="35"/>
        <v>7.9811793239217188</v>
      </c>
      <c r="DG61">
        <f t="shared" si="38"/>
        <v>7.9746271273660847</v>
      </c>
      <c r="DH61">
        <f t="shared" si="42"/>
        <v>8.0009284692027176</v>
      </c>
      <c r="DO61">
        <v>8.1534684219405111</v>
      </c>
    </row>
    <row r="62" spans="1:119" x14ac:dyDescent="0.35">
      <c r="A62">
        <v>1961.04</v>
      </c>
      <c r="B62" s="2">
        <v>3438.721</v>
      </c>
      <c r="C62">
        <f t="shared" si="0"/>
        <v>8.14285487890624</v>
      </c>
      <c r="E62">
        <f t="shared" si="7"/>
        <v>2.9749038149386564</v>
      </c>
      <c r="F62">
        <f t="shared" si="12"/>
        <v>0.63558258633786835</v>
      </c>
      <c r="G62">
        <f t="shared" si="16"/>
        <v>-3.6061126478337258E-2</v>
      </c>
      <c r="H62">
        <f t="shared" si="20"/>
        <v>-2.8599973592966066</v>
      </c>
      <c r="I62" s="14">
        <f>'Ham Filter'!S62</f>
        <v>-0.53993907999601021</v>
      </c>
      <c r="J62">
        <f t="shared" si="27"/>
        <v>-1.0475396271329984</v>
      </c>
      <c r="K62">
        <f t="shared" si="32"/>
        <v>-2.2302815050032621</v>
      </c>
      <c r="L62">
        <f t="shared" si="36"/>
        <v>-0.71132060766228022</v>
      </c>
      <c r="M62">
        <f t="shared" si="39"/>
        <v>-0.76383813022822267</v>
      </c>
      <c r="N62" s="9">
        <f t="shared" si="40"/>
        <v>-0.50872122605791026</v>
      </c>
      <c r="O62" s="7">
        <f t="shared" si="41"/>
        <v>8.1479420911668186</v>
      </c>
      <c r="Q62">
        <v>1</v>
      </c>
      <c r="R62">
        <f t="shared" si="1"/>
        <v>8.080859204290574</v>
      </c>
      <c r="S62">
        <f t="shared" si="2"/>
        <v>8.0937766155583137</v>
      </c>
      <c r="T62">
        <f t="shared" si="4"/>
        <v>8.0888957992330663</v>
      </c>
      <c r="U62">
        <f t="shared" si="8"/>
        <v>8.0943042663976215</v>
      </c>
      <c r="AB62">
        <v>8.1131058407568535</v>
      </c>
      <c r="AD62">
        <v>1</v>
      </c>
      <c r="AE62">
        <f t="shared" si="3"/>
        <v>8.0937766155583137</v>
      </c>
      <c r="AF62">
        <f t="shared" si="5"/>
        <v>8.0888957992330663</v>
      </c>
      <c r="AG62">
        <f t="shared" si="9"/>
        <v>8.0943042663976215</v>
      </c>
      <c r="AH62">
        <f t="shared" si="13"/>
        <v>8.0720800868822948</v>
      </c>
      <c r="AO62">
        <v>8.1364990530428614</v>
      </c>
      <c r="AQ62">
        <v>1</v>
      </c>
      <c r="AR62">
        <f t="shared" si="6"/>
        <v>8.0888957992330663</v>
      </c>
      <c r="AS62">
        <f t="shared" si="10"/>
        <v>8.0943042663976215</v>
      </c>
      <c r="AT62">
        <f t="shared" si="14"/>
        <v>8.0720800868822948</v>
      </c>
      <c r="AU62">
        <f t="shared" si="17"/>
        <v>8.0692337537146983</v>
      </c>
      <c r="BB62">
        <v>8.1432154901710234</v>
      </c>
      <c r="BD62">
        <v>1</v>
      </c>
      <c r="BE62">
        <f t="shared" si="11"/>
        <v>8.0943042663976215</v>
      </c>
      <c r="BF62">
        <f t="shared" si="15"/>
        <v>8.0720800868822948</v>
      </c>
      <c r="BG62">
        <f t="shared" si="18"/>
        <v>8.0692337537146983</v>
      </c>
      <c r="BH62">
        <f t="shared" si="21"/>
        <v>8.0685219991031421</v>
      </c>
      <c r="BO62">
        <v>8.1714548524992061</v>
      </c>
      <c r="BQ62">
        <v>1</v>
      </c>
      <c r="BR62">
        <f t="shared" si="19"/>
        <v>8.0692337537146983</v>
      </c>
      <c r="BS62">
        <f t="shared" si="22"/>
        <v>8.0685219991031421</v>
      </c>
      <c r="BT62">
        <f t="shared" si="24"/>
        <v>8.0462086011855636</v>
      </c>
      <c r="BU62">
        <f t="shared" si="28"/>
        <v>8.0271778570190708</v>
      </c>
      <c r="CB62">
        <v>8.15333027517757</v>
      </c>
      <c r="CD62">
        <v>1</v>
      </c>
      <c r="CE62">
        <f t="shared" si="23"/>
        <v>8.0685219991031421</v>
      </c>
      <c r="CF62">
        <f t="shared" si="25"/>
        <v>8.0462086011855636</v>
      </c>
      <c r="CG62">
        <f t="shared" si="29"/>
        <v>8.0271778570190708</v>
      </c>
      <c r="CH62">
        <f t="shared" si="33"/>
        <v>8.004054227273862</v>
      </c>
      <c r="CO62">
        <v>8.1651576939562727</v>
      </c>
      <c r="CQ62">
        <v>1</v>
      </c>
      <c r="CR62">
        <f t="shared" si="26"/>
        <v>8.0462086011855636</v>
      </c>
      <c r="CS62">
        <f t="shared" si="30"/>
        <v>8.0271778570190708</v>
      </c>
      <c r="CT62">
        <f t="shared" si="34"/>
        <v>8.004054227273862</v>
      </c>
      <c r="CU62">
        <f t="shared" si="37"/>
        <v>7.9811793239217188</v>
      </c>
      <c r="DB62">
        <v>8.1499680849828628</v>
      </c>
      <c r="DD62">
        <v>1</v>
      </c>
      <c r="DE62">
        <f t="shared" si="31"/>
        <v>8.0271778570190708</v>
      </c>
      <c r="DF62">
        <f t="shared" si="35"/>
        <v>8.004054227273862</v>
      </c>
      <c r="DG62">
        <f t="shared" si="38"/>
        <v>7.9811793239217188</v>
      </c>
      <c r="DH62">
        <f t="shared" si="42"/>
        <v>7.9746271273660847</v>
      </c>
      <c r="DO62">
        <v>8.1504932602085223</v>
      </c>
    </row>
    <row r="63" spans="1:119" x14ac:dyDescent="0.35">
      <c r="A63">
        <v>1962.01</v>
      </c>
      <c r="B63" s="2">
        <v>3500.0540000000001</v>
      </c>
      <c r="C63">
        <f t="shared" si="0"/>
        <v>8.1605336759299139</v>
      </c>
      <c r="E63">
        <f t="shared" si="7"/>
        <v>3.1154703774619819</v>
      </c>
      <c r="F63">
        <f t="shared" si="12"/>
        <v>3.2926411339742501</v>
      </c>
      <c r="G63">
        <f t="shared" si="16"/>
        <v>1.2977421280183421</v>
      </c>
      <c r="H63">
        <f t="shared" si="20"/>
        <v>0.68075172169148601</v>
      </c>
      <c r="I63" s="14">
        <f>'Ham Filter'!S63</f>
        <v>-1.8932515524321403</v>
      </c>
      <c r="J63">
        <f t="shared" si="27"/>
        <v>0.28133898573496907</v>
      </c>
      <c r="K63">
        <f t="shared" si="32"/>
        <v>-9.6581240932991363E-2</v>
      </c>
      <c r="L63">
        <f t="shared" si="36"/>
        <v>-1.2774161556508901</v>
      </c>
      <c r="M63">
        <f t="shared" si="39"/>
        <v>0.34064208335138346</v>
      </c>
      <c r="N63" s="9">
        <f t="shared" si="40"/>
        <v>0.63792638680182123</v>
      </c>
      <c r="O63" s="7">
        <f t="shared" si="41"/>
        <v>8.1541544120618958</v>
      </c>
      <c r="Q63">
        <v>1</v>
      </c>
      <c r="R63">
        <f t="shared" si="1"/>
        <v>8.0875868137002236</v>
      </c>
      <c r="S63">
        <f t="shared" si="2"/>
        <v>8.080859204290574</v>
      </c>
      <c r="T63">
        <f t="shared" si="4"/>
        <v>8.0937766155583137</v>
      </c>
      <c r="U63">
        <f t="shared" si="8"/>
        <v>8.0888957992330663</v>
      </c>
      <c r="AB63">
        <v>8.129378972155294</v>
      </c>
      <c r="AD63">
        <v>1</v>
      </c>
      <c r="AE63">
        <f t="shared" si="3"/>
        <v>8.080859204290574</v>
      </c>
      <c r="AF63">
        <f t="shared" si="5"/>
        <v>8.0937766155583137</v>
      </c>
      <c r="AG63">
        <f t="shared" si="9"/>
        <v>8.0888957992330663</v>
      </c>
      <c r="AH63">
        <f t="shared" si="13"/>
        <v>8.0943042663976215</v>
      </c>
      <c r="AO63">
        <v>8.1276072645901714</v>
      </c>
      <c r="AQ63">
        <v>1</v>
      </c>
      <c r="AR63">
        <f t="shared" si="6"/>
        <v>8.0937766155583137</v>
      </c>
      <c r="AS63">
        <f t="shared" si="10"/>
        <v>8.0888957992330663</v>
      </c>
      <c r="AT63">
        <f t="shared" si="14"/>
        <v>8.0943042663976215</v>
      </c>
      <c r="AU63">
        <f t="shared" si="17"/>
        <v>8.0720800868822948</v>
      </c>
      <c r="BB63">
        <v>8.1475562546497304</v>
      </c>
      <c r="BD63">
        <v>1</v>
      </c>
      <c r="BE63">
        <f t="shared" si="11"/>
        <v>8.0888957992330663</v>
      </c>
      <c r="BF63">
        <f t="shared" si="15"/>
        <v>8.0943042663976215</v>
      </c>
      <c r="BG63">
        <f t="shared" si="18"/>
        <v>8.0720800868822948</v>
      </c>
      <c r="BH63">
        <f t="shared" si="21"/>
        <v>8.0692337537146983</v>
      </c>
      <c r="BO63">
        <v>8.153726158712999</v>
      </c>
      <c r="BQ63">
        <v>1</v>
      </c>
      <c r="BR63">
        <f t="shared" si="19"/>
        <v>8.0720800868822948</v>
      </c>
      <c r="BS63">
        <f t="shared" si="22"/>
        <v>8.0692337537146983</v>
      </c>
      <c r="BT63">
        <f t="shared" si="24"/>
        <v>8.0685219991031421</v>
      </c>
      <c r="BU63">
        <f t="shared" si="28"/>
        <v>8.0462086011855636</v>
      </c>
      <c r="CB63">
        <v>8.1577202860725642</v>
      </c>
      <c r="CD63">
        <v>1</v>
      </c>
      <c r="CE63">
        <f t="shared" si="23"/>
        <v>8.0692337537146983</v>
      </c>
      <c r="CF63">
        <f t="shared" si="25"/>
        <v>8.0685219991031421</v>
      </c>
      <c r="CG63">
        <f t="shared" si="29"/>
        <v>8.0462086011855636</v>
      </c>
      <c r="CH63">
        <f t="shared" si="33"/>
        <v>8.0271778570190708</v>
      </c>
      <c r="CO63">
        <v>8.1614994883392438</v>
      </c>
      <c r="CQ63">
        <v>1</v>
      </c>
      <c r="CR63">
        <f t="shared" si="26"/>
        <v>8.0685219991031421</v>
      </c>
      <c r="CS63">
        <f t="shared" si="30"/>
        <v>8.0462086011855636</v>
      </c>
      <c r="CT63">
        <f t="shared" si="34"/>
        <v>8.0271778570190708</v>
      </c>
      <c r="CU63">
        <f t="shared" si="37"/>
        <v>8.004054227273862</v>
      </c>
      <c r="DB63">
        <v>8.1733078374864228</v>
      </c>
      <c r="DD63">
        <v>1</v>
      </c>
      <c r="DE63">
        <f t="shared" si="31"/>
        <v>8.0462086011855636</v>
      </c>
      <c r="DF63">
        <f t="shared" si="35"/>
        <v>8.0271778570190708</v>
      </c>
      <c r="DG63">
        <f t="shared" si="38"/>
        <v>8.004054227273862</v>
      </c>
      <c r="DH63">
        <f t="shared" si="42"/>
        <v>7.9811793239217188</v>
      </c>
      <c r="DO63">
        <v>8.1571272550964</v>
      </c>
    </row>
    <row r="64" spans="1:119" x14ac:dyDescent="0.35">
      <c r="A64">
        <v>1962.02</v>
      </c>
      <c r="B64" s="2">
        <v>3531.683</v>
      </c>
      <c r="C64">
        <f t="shared" si="0"/>
        <v>8.1695298068466258</v>
      </c>
      <c r="E64">
        <f t="shared" si="7"/>
        <v>1.3164335922127179</v>
      </c>
      <c r="F64">
        <f t="shared" si="12"/>
        <v>3.0326823607675024</v>
      </c>
      <c r="G64">
        <f t="shared" si="16"/>
        <v>3.0567398016071223</v>
      </c>
      <c r="H64">
        <f t="shared" si="20"/>
        <v>0.95378241269905573</v>
      </c>
      <c r="I64" s="14">
        <f>'Ham Filter'!S64</f>
        <v>0.41961366035145886</v>
      </c>
      <c r="J64">
        <f t="shared" si="27"/>
        <v>-2.0127689510879065</v>
      </c>
      <c r="K64">
        <f t="shared" si="32"/>
        <v>0.48316126780072466</v>
      </c>
      <c r="L64">
        <f t="shared" si="36"/>
        <v>0.1570830742522844</v>
      </c>
      <c r="M64">
        <f t="shared" si="39"/>
        <v>-1.1064561234439552</v>
      </c>
      <c r="N64" s="9">
        <f t="shared" si="40"/>
        <v>0.70003012168433387</v>
      </c>
      <c r="O64" s="7">
        <f t="shared" si="41"/>
        <v>8.1625295056297826</v>
      </c>
      <c r="Q64">
        <v>1</v>
      </c>
      <c r="R64">
        <f t="shared" si="1"/>
        <v>8.1044191379228252</v>
      </c>
      <c r="S64">
        <f t="shared" si="2"/>
        <v>8.0875868137002236</v>
      </c>
      <c r="T64">
        <f t="shared" si="4"/>
        <v>8.080859204290574</v>
      </c>
      <c r="U64">
        <f t="shared" si="8"/>
        <v>8.0937766155583137</v>
      </c>
      <c r="AB64">
        <v>8.1563654709244986</v>
      </c>
      <c r="AD64">
        <v>1</v>
      </c>
      <c r="AE64">
        <f t="shared" si="3"/>
        <v>8.0875868137002236</v>
      </c>
      <c r="AF64">
        <f t="shared" si="5"/>
        <v>8.080859204290574</v>
      </c>
      <c r="AG64">
        <f t="shared" si="9"/>
        <v>8.0937766155583137</v>
      </c>
      <c r="AH64">
        <f t="shared" si="13"/>
        <v>8.0888957992330663</v>
      </c>
      <c r="AO64">
        <v>8.1392029832389508</v>
      </c>
      <c r="AQ64">
        <v>1</v>
      </c>
      <c r="AR64">
        <f t="shared" si="6"/>
        <v>8.080859204290574</v>
      </c>
      <c r="AS64">
        <f t="shared" si="10"/>
        <v>8.0937766155583137</v>
      </c>
      <c r="AT64">
        <f t="shared" si="14"/>
        <v>8.0888957992330663</v>
      </c>
      <c r="AU64">
        <f t="shared" si="17"/>
        <v>8.0943042663976215</v>
      </c>
      <c r="BB64">
        <v>8.1389624088305546</v>
      </c>
      <c r="BD64">
        <v>1</v>
      </c>
      <c r="BE64">
        <f t="shared" si="11"/>
        <v>8.0937766155583137</v>
      </c>
      <c r="BF64">
        <f t="shared" si="15"/>
        <v>8.0888957992330663</v>
      </c>
      <c r="BG64">
        <f t="shared" si="18"/>
        <v>8.0943042663976215</v>
      </c>
      <c r="BH64">
        <f t="shared" si="21"/>
        <v>8.0720800868822948</v>
      </c>
      <c r="BO64">
        <v>8.1599919827196352</v>
      </c>
      <c r="BQ64">
        <v>1</v>
      </c>
      <c r="BR64">
        <f t="shared" si="19"/>
        <v>8.0943042663976215</v>
      </c>
      <c r="BS64">
        <f t="shared" si="22"/>
        <v>8.0720800868822948</v>
      </c>
      <c r="BT64">
        <f t="shared" si="24"/>
        <v>8.0692337537146983</v>
      </c>
      <c r="BU64">
        <f t="shared" si="28"/>
        <v>8.0685219991031421</v>
      </c>
      <c r="CB64">
        <v>8.1896574963575048</v>
      </c>
      <c r="CD64">
        <v>1</v>
      </c>
      <c r="CE64">
        <f t="shared" si="23"/>
        <v>8.0720800868822948</v>
      </c>
      <c r="CF64">
        <f t="shared" si="25"/>
        <v>8.0692337537146983</v>
      </c>
      <c r="CG64">
        <f t="shared" si="29"/>
        <v>8.0685219991031421</v>
      </c>
      <c r="CH64">
        <f t="shared" si="33"/>
        <v>8.0462086011855636</v>
      </c>
      <c r="CO64">
        <v>8.1646981941686185</v>
      </c>
      <c r="CQ64">
        <v>1</v>
      </c>
      <c r="CR64">
        <f t="shared" si="26"/>
        <v>8.0692337537146983</v>
      </c>
      <c r="CS64">
        <f t="shared" si="30"/>
        <v>8.0685219991031421</v>
      </c>
      <c r="CT64">
        <f t="shared" si="34"/>
        <v>8.0462086011855636</v>
      </c>
      <c r="CU64">
        <f t="shared" si="37"/>
        <v>8.0271778570190708</v>
      </c>
      <c r="DB64">
        <v>8.1679589761041029</v>
      </c>
      <c r="DD64">
        <v>1</v>
      </c>
      <c r="DE64">
        <f t="shared" si="31"/>
        <v>8.0685219991031421</v>
      </c>
      <c r="DF64">
        <f t="shared" si="35"/>
        <v>8.0462086011855636</v>
      </c>
      <c r="DG64">
        <f t="shared" si="38"/>
        <v>8.0271778570190708</v>
      </c>
      <c r="DH64">
        <f t="shared" si="42"/>
        <v>8.004054227273862</v>
      </c>
      <c r="DO64">
        <v>8.1805943680810653</v>
      </c>
    </row>
    <row r="65" spans="1:119" x14ac:dyDescent="0.35">
      <c r="A65">
        <v>1962.03</v>
      </c>
      <c r="B65" s="2">
        <v>3575.07</v>
      </c>
      <c r="C65">
        <f t="shared" si="0"/>
        <v>8.181740035355995</v>
      </c>
      <c r="E65">
        <f t="shared" si="7"/>
        <v>1.3836581033073614</v>
      </c>
      <c r="F65">
        <f t="shared" si="12"/>
        <v>1.5811300497299285</v>
      </c>
      <c r="G65">
        <f t="shared" si="16"/>
        <v>3.0607730924842258</v>
      </c>
      <c r="H65">
        <f t="shared" si="20"/>
        <v>3.1200261451399314</v>
      </c>
      <c r="I65" s="14">
        <f>'Ham Filter'!S65</f>
        <v>1.0872995189760815</v>
      </c>
      <c r="J65">
        <f t="shared" si="27"/>
        <v>0.52691892455669631</v>
      </c>
      <c r="K65">
        <f t="shared" si="32"/>
        <v>-2.0175453763236817</v>
      </c>
      <c r="L65">
        <f t="shared" si="36"/>
        <v>0.86071070892490553</v>
      </c>
      <c r="M65">
        <f t="shared" si="39"/>
        <v>0.52931491987422419</v>
      </c>
      <c r="N65" s="9">
        <f t="shared" si="40"/>
        <v>1.1258095651855191</v>
      </c>
      <c r="O65" s="7">
        <f t="shared" si="41"/>
        <v>8.1704819397041391</v>
      </c>
      <c r="Q65">
        <v>1</v>
      </c>
      <c r="R65">
        <f t="shared" si="1"/>
        <v>8.1234336055844452</v>
      </c>
      <c r="S65">
        <f t="shared" si="2"/>
        <v>8.1044191379228252</v>
      </c>
      <c r="T65">
        <f t="shared" si="4"/>
        <v>8.0875868137002236</v>
      </c>
      <c r="U65">
        <f t="shared" si="8"/>
        <v>8.080859204290574</v>
      </c>
      <c r="AB65">
        <v>8.1679034543229214</v>
      </c>
      <c r="AD65">
        <v>1</v>
      </c>
      <c r="AE65">
        <f t="shared" si="3"/>
        <v>8.1044191379228252</v>
      </c>
      <c r="AF65">
        <f t="shared" si="5"/>
        <v>8.0875868137002236</v>
      </c>
      <c r="AG65">
        <f t="shared" si="9"/>
        <v>8.080859204290574</v>
      </c>
      <c r="AH65">
        <f t="shared" si="13"/>
        <v>8.0937766155583137</v>
      </c>
      <c r="AO65">
        <v>8.1659287348586957</v>
      </c>
      <c r="AQ65">
        <v>1</v>
      </c>
      <c r="AR65">
        <f t="shared" si="6"/>
        <v>8.0875868137002236</v>
      </c>
      <c r="AS65">
        <f t="shared" si="10"/>
        <v>8.080859204290574</v>
      </c>
      <c r="AT65">
        <f t="shared" si="14"/>
        <v>8.0937766155583137</v>
      </c>
      <c r="AU65">
        <f t="shared" si="17"/>
        <v>8.0888957992330663</v>
      </c>
      <c r="BB65">
        <v>8.1511323044311528</v>
      </c>
      <c r="BD65">
        <v>1</v>
      </c>
      <c r="BE65">
        <f t="shared" si="11"/>
        <v>8.080859204290574</v>
      </c>
      <c r="BF65">
        <f t="shared" si="15"/>
        <v>8.0937766155583137</v>
      </c>
      <c r="BG65">
        <f t="shared" si="18"/>
        <v>8.0888957992330663</v>
      </c>
      <c r="BH65">
        <f t="shared" si="21"/>
        <v>8.0943042663976215</v>
      </c>
      <c r="BO65">
        <v>8.1505397739045957</v>
      </c>
      <c r="BQ65">
        <v>1</v>
      </c>
      <c r="BR65">
        <f t="shared" si="19"/>
        <v>8.0888957992330663</v>
      </c>
      <c r="BS65">
        <f t="shared" si="22"/>
        <v>8.0943042663976215</v>
      </c>
      <c r="BT65">
        <f t="shared" si="24"/>
        <v>8.0720800868822948</v>
      </c>
      <c r="BU65">
        <f t="shared" si="28"/>
        <v>8.0692337537146983</v>
      </c>
      <c r="CB65">
        <v>8.1764708461104281</v>
      </c>
      <c r="CD65">
        <v>1</v>
      </c>
      <c r="CE65">
        <f t="shared" si="23"/>
        <v>8.0943042663976215</v>
      </c>
      <c r="CF65">
        <f t="shared" si="25"/>
        <v>8.0720800868822948</v>
      </c>
      <c r="CG65">
        <f t="shared" si="29"/>
        <v>8.0692337537146983</v>
      </c>
      <c r="CH65">
        <f t="shared" si="33"/>
        <v>8.0685219991031421</v>
      </c>
      <c r="CO65">
        <v>8.2019154891192319</v>
      </c>
      <c r="CQ65">
        <v>1</v>
      </c>
      <c r="CR65">
        <f t="shared" si="26"/>
        <v>8.0720800868822948</v>
      </c>
      <c r="CS65">
        <f t="shared" si="30"/>
        <v>8.0692337537146983</v>
      </c>
      <c r="CT65">
        <f t="shared" si="34"/>
        <v>8.0685219991031421</v>
      </c>
      <c r="CU65">
        <f t="shared" si="37"/>
        <v>8.0462086011855636</v>
      </c>
      <c r="DB65">
        <v>8.173132928266746</v>
      </c>
      <c r="DD65">
        <v>1</v>
      </c>
      <c r="DE65">
        <f t="shared" si="31"/>
        <v>8.0692337537146983</v>
      </c>
      <c r="DF65">
        <f t="shared" si="35"/>
        <v>8.0685219991031421</v>
      </c>
      <c r="DG65">
        <f t="shared" si="38"/>
        <v>8.0462086011855636</v>
      </c>
      <c r="DH65">
        <f t="shared" si="42"/>
        <v>8.0271778570190708</v>
      </c>
      <c r="DO65">
        <v>8.1764468861572528</v>
      </c>
    </row>
    <row r="66" spans="1:119" x14ac:dyDescent="0.35">
      <c r="A66">
        <v>1962.04</v>
      </c>
      <c r="B66" s="2">
        <v>3586.8270000000002</v>
      </c>
      <c r="C66">
        <f t="shared" si="0"/>
        <v>8.1850232466507649</v>
      </c>
      <c r="E66">
        <f t="shared" si="7"/>
        <v>0.17211255423781324</v>
      </c>
      <c r="F66">
        <f t="shared" si="12"/>
        <v>0.87257037084818023</v>
      </c>
      <c r="G66">
        <f t="shared" si="16"/>
        <v>0.87035926086063142</v>
      </c>
      <c r="H66">
        <f t="shared" si="20"/>
        <v>2.2576315923398482</v>
      </c>
      <c r="I66" s="14">
        <f>'Ham Filter'!S66</f>
        <v>2.3523453195299027</v>
      </c>
      <c r="J66">
        <f t="shared" si="27"/>
        <v>0.51262815076391632</v>
      </c>
      <c r="K66">
        <f t="shared" si="32"/>
        <v>-0.15732044775678133</v>
      </c>
      <c r="L66">
        <f t="shared" si="36"/>
        <v>-2.9536361124272048</v>
      </c>
      <c r="M66">
        <f t="shared" si="39"/>
        <v>0.14598197209991781</v>
      </c>
      <c r="N66" s="9">
        <f t="shared" si="40"/>
        <v>0.4525191844995804</v>
      </c>
      <c r="O66" s="7">
        <f t="shared" si="41"/>
        <v>8.1804980548057689</v>
      </c>
      <c r="Q66">
        <v>1</v>
      </c>
      <c r="R66">
        <f t="shared" si="1"/>
        <v>8.14285487890624</v>
      </c>
      <c r="S66">
        <f t="shared" si="2"/>
        <v>8.1234336055844452</v>
      </c>
      <c r="T66">
        <f t="shared" si="4"/>
        <v>8.1044191379228252</v>
      </c>
      <c r="U66">
        <f t="shared" si="8"/>
        <v>8.0875868137002236</v>
      </c>
      <c r="AB66">
        <v>8.1833021211083867</v>
      </c>
      <c r="AD66">
        <v>1</v>
      </c>
      <c r="AE66">
        <f t="shared" si="3"/>
        <v>8.1234336055844452</v>
      </c>
      <c r="AF66">
        <f t="shared" si="5"/>
        <v>8.1044191379228252</v>
      </c>
      <c r="AG66">
        <f t="shared" si="9"/>
        <v>8.0875868137002236</v>
      </c>
      <c r="AH66">
        <f t="shared" si="13"/>
        <v>8.080859204290574</v>
      </c>
      <c r="AO66">
        <v>8.1762975429422831</v>
      </c>
      <c r="AQ66">
        <v>1</v>
      </c>
      <c r="AR66">
        <f t="shared" si="6"/>
        <v>8.1044191379228252</v>
      </c>
      <c r="AS66">
        <f t="shared" si="10"/>
        <v>8.0875868137002236</v>
      </c>
      <c r="AT66">
        <f t="shared" si="14"/>
        <v>8.080859204290574</v>
      </c>
      <c r="AU66">
        <f t="shared" si="17"/>
        <v>8.0937766155583137</v>
      </c>
      <c r="BB66">
        <v>8.1763196540421585</v>
      </c>
      <c r="BD66">
        <v>1</v>
      </c>
      <c r="BE66">
        <f t="shared" si="11"/>
        <v>8.0875868137002236</v>
      </c>
      <c r="BF66">
        <f t="shared" si="15"/>
        <v>8.080859204290574</v>
      </c>
      <c r="BG66">
        <f t="shared" si="18"/>
        <v>8.0937766155583137</v>
      </c>
      <c r="BH66">
        <f t="shared" si="21"/>
        <v>8.0888957992330663</v>
      </c>
      <c r="BO66">
        <v>8.1624469307273664</v>
      </c>
      <c r="BQ66">
        <v>1</v>
      </c>
      <c r="BR66">
        <f t="shared" si="19"/>
        <v>8.0937766155583137</v>
      </c>
      <c r="BS66">
        <f t="shared" si="22"/>
        <v>8.0888957992330663</v>
      </c>
      <c r="BT66">
        <f t="shared" si="24"/>
        <v>8.0943042663976215</v>
      </c>
      <c r="BU66">
        <f t="shared" si="28"/>
        <v>8.0720800868822948</v>
      </c>
      <c r="CB66">
        <v>8.1798969651431257</v>
      </c>
      <c r="CD66">
        <v>1</v>
      </c>
      <c r="CE66">
        <f t="shared" si="23"/>
        <v>8.0888957992330663</v>
      </c>
      <c r="CF66">
        <f t="shared" si="25"/>
        <v>8.0943042663976215</v>
      </c>
      <c r="CG66">
        <f t="shared" si="29"/>
        <v>8.0720800868822948</v>
      </c>
      <c r="CH66">
        <f t="shared" si="33"/>
        <v>8.0692337537146983</v>
      </c>
      <c r="CO66">
        <v>8.1865964511283327</v>
      </c>
      <c r="CQ66">
        <v>1</v>
      </c>
      <c r="CR66">
        <f t="shared" si="26"/>
        <v>8.0943042663976215</v>
      </c>
      <c r="CS66">
        <f t="shared" si="30"/>
        <v>8.0720800868822948</v>
      </c>
      <c r="CT66">
        <f t="shared" si="34"/>
        <v>8.0692337537146983</v>
      </c>
      <c r="CU66">
        <f t="shared" si="37"/>
        <v>8.0685219991031421</v>
      </c>
      <c r="DB66">
        <v>8.2145596077750369</v>
      </c>
      <c r="DD66">
        <v>1</v>
      </c>
      <c r="DE66">
        <f t="shared" si="31"/>
        <v>8.0720800868822948</v>
      </c>
      <c r="DF66">
        <f t="shared" si="35"/>
        <v>8.0692337537146983</v>
      </c>
      <c r="DG66">
        <f t="shared" si="38"/>
        <v>8.0685219991031421</v>
      </c>
      <c r="DH66">
        <f t="shared" si="42"/>
        <v>8.0462086011855636</v>
      </c>
      <c r="DO66">
        <v>8.1835634269297657</v>
      </c>
    </row>
    <row r="67" spans="1:119" x14ac:dyDescent="0.35">
      <c r="A67">
        <v>1963.01</v>
      </c>
      <c r="B67" s="2">
        <v>3625.9810000000002</v>
      </c>
      <c r="C67">
        <f t="shared" si="0"/>
        <v>8.1958801513672572</v>
      </c>
      <c r="E67">
        <f t="shared" si="7"/>
        <v>-0.30261464721963449</v>
      </c>
      <c r="F67">
        <f t="shared" si="12"/>
        <v>0.47867384257287426</v>
      </c>
      <c r="G67">
        <f t="shared" si="16"/>
        <v>1.0468591494662505</v>
      </c>
      <c r="H67">
        <f t="shared" si="20"/>
        <v>1.1760250867306254</v>
      </c>
      <c r="I67" s="14">
        <f>'Ham Filter'!S67</f>
        <v>2.4332916913989422</v>
      </c>
      <c r="J67">
        <f t="shared" si="27"/>
        <v>2.4214477070906071</v>
      </c>
      <c r="K67">
        <f t="shared" si="32"/>
        <v>0.91077069035208069</v>
      </c>
      <c r="L67">
        <f t="shared" si="36"/>
        <v>0.13041906059569897</v>
      </c>
      <c r="M67">
        <f t="shared" si="39"/>
        <v>-2.8219144380958738</v>
      </c>
      <c r="N67" s="9">
        <f t="shared" si="40"/>
        <v>0.60810646032128568</v>
      </c>
      <c r="O67" s="7">
        <f t="shared" si="41"/>
        <v>8.1897990867640438</v>
      </c>
      <c r="Q67">
        <v>1</v>
      </c>
      <c r="R67">
        <f t="shared" si="1"/>
        <v>8.1605336759299139</v>
      </c>
      <c r="S67">
        <f t="shared" si="2"/>
        <v>8.14285487890624</v>
      </c>
      <c r="T67">
        <f t="shared" si="4"/>
        <v>8.1234336055844452</v>
      </c>
      <c r="U67">
        <f t="shared" si="8"/>
        <v>8.1044191379228252</v>
      </c>
      <c r="AB67">
        <v>8.1989062978394536</v>
      </c>
      <c r="AD67">
        <v>1</v>
      </c>
      <c r="AE67">
        <f t="shared" si="3"/>
        <v>8.14285487890624</v>
      </c>
      <c r="AF67">
        <f t="shared" si="5"/>
        <v>8.1234336055844452</v>
      </c>
      <c r="AG67">
        <f t="shared" si="9"/>
        <v>8.1044191379228252</v>
      </c>
      <c r="AH67">
        <f t="shared" si="13"/>
        <v>8.0875868137002236</v>
      </c>
      <c r="AO67">
        <v>8.1910934129415285</v>
      </c>
      <c r="AQ67">
        <v>1</v>
      </c>
      <c r="AR67">
        <f t="shared" si="6"/>
        <v>8.1234336055844452</v>
      </c>
      <c r="AS67">
        <f t="shared" si="10"/>
        <v>8.1044191379228252</v>
      </c>
      <c r="AT67">
        <f t="shared" si="14"/>
        <v>8.0875868137002236</v>
      </c>
      <c r="AU67">
        <f t="shared" si="17"/>
        <v>8.080859204290574</v>
      </c>
      <c r="BB67">
        <v>8.1854115598725947</v>
      </c>
      <c r="BD67">
        <v>1</v>
      </c>
      <c r="BE67">
        <f t="shared" si="11"/>
        <v>8.1044191379228252</v>
      </c>
      <c r="BF67">
        <f t="shared" si="15"/>
        <v>8.0875868137002236</v>
      </c>
      <c r="BG67">
        <f t="shared" si="18"/>
        <v>8.080859204290574</v>
      </c>
      <c r="BH67">
        <f t="shared" si="21"/>
        <v>8.0937766155583137</v>
      </c>
      <c r="BO67">
        <v>8.184119900499951</v>
      </c>
      <c r="BQ67">
        <v>1</v>
      </c>
      <c r="BR67">
        <f t="shared" si="19"/>
        <v>8.080859204290574</v>
      </c>
      <c r="BS67">
        <f t="shared" si="22"/>
        <v>8.0937766155583137</v>
      </c>
      <c r="BT67">
        <f t="shared" si="24"/>
        <v>8.0888957992330663</v>
      </c>
      <c r="BU67">
        <f t="shared" si="28"/>
        <v>8.0943042663976215</v>
      </c>
      <c r="CB67">
        <v>8.1716656742963512</v>
      </c>
      <c r="CD67">
        <v>1</v>
      </c>
      <c r="CE67">
        <f t="shared" si="23"/>
        <v>8.0937766155583137</v>
      </c>
      <c r="CF67">
        <f t="shared" si="25"/>
        <v>8.0888957992330663</v>
      </c>
      <c r="CG67">
        <f t="shared" si="29"/>
        <v>8.0943042663976215</v>
      </c>
      <c r="CH67">
        <f t="shared" si="33"/>
        <v>8.0720800868822948</v>
      </c>
      <c r="CO67">
        <v>8.1867724444637364</v>
      </c>
      <c r="CQ67">
        <v>1</v>
      </c>
      <c r="CR67">
        <f t="shared" si="26"/>
        <v>8.0888957992330663</v>
      </c>
      <c r="CS67">
        <f t="shared" si="30"/>
        <v>8.0943042663976215</v>
      </c>
      <c r="CT67">
        <f t="shared" si="34"/>
        <v>8.0720800868822948</v>
      </c>
      <c r="CU67">
        <f t="shared" si="37"/>
        <v>8.0692337537146983</v>
      </c>
      <c r="DB67">
        <v>8.1945759607613002</v>
      </c>
      <c r="DD67">
        <v>1</v>
      </c>
      <c r="DE67">
        <f t="shared" si="31"/>
        <v>8.0943042663976215</v>
      </c>
      <c r="DF67">
        <f t="shared" si="35"/>
        <v>8.0720800868822948</v>
      </c>
      <c r="DG67">
        <f t="shared" si="38"/>
        <v>8.0692337537146983</v>
      </c>
      <c r="DH67">
        <f t="shared" si="42"/>
        <v>8.0685219991031421</v>
      </c>
      <c r="DO67">
        <v>8.224099295748216</v>
      </c>
    </row>
    <row r="68" spans="1:119" x14ac:dyDescent="0.35">
      <c r="A68">
        <v>1963.02</v>
      </c>
      <c r="B68" s="2">
        <v>3666.6689999999999</v>
      </c>
      <c r="C68">
        <f t="shared" ref="C68:C131" si="43">LN(B68)</f>
        <v>8.2070388994758314</v>
      </c>
      <c r="E68">
        <f t="shared" si="7"/>
        <v>0.4249443027330102</v>
      </c>
      <c r="F68">
        <f t="shared" si="12"/>
        <v>1.8793184787035955E-2</v>
      </c>
      <c r="G68">
        <f t="shared" si="16"/>
        <v>0.7263856759990972</v>
      </c>
      <c r="H68">
        <f t="shared" si="20"/>
        <v>1.3114485368879159</v>
      </c>
      <c r="I68" s="14">
        <f>'Ham Filter'!S68</f>
        <v>1.5282578363608579</v>
      </c>
      <c r="J68">
        <f t="shared" si="27"/>
        <v>2.6523252078922255</v>
      </c>
      <c r="K68">
        <f t="shared" si="32"/>
        <v>2.5292112784422116</v>
      </c>
      <c r="L68">
        <f t="shared" si="36"/>
        <v>1.1078169168444063</v>
      </c>
      <c r="M68">
        <f t="shared" si="39"/>
        <v>0.31312505429976767</v>
      </c>
      <c r="N68" s="9">
        <f t="shared" si="40"/>
        <v>1.1791453326940586</v>
      </c>
      <c r="O68" s="7">
        <f t="shared" si="41"/>
        <v>8.1952474461488904</v>
      </c>
      <c r="Q68">
        <v>1</v>
      </c>
      <c r="R68">
        <f t="shared" si="1"/>
        <v>8.1695298068466258</v>
      </c>
      <c r="S68">
        <f t="shared" si="2"/>
        <v>8.1605336759299139</v>
      </c>
      <c r="T68">
        <f t="shared" si="4"/>
        <v>8.14285487890624</v>
      </c>
      <c r="U68">
        <f t="shared" si="8"/>
        <v>8.1234336055844452</v>
      </c>
      <c r="AB68">
        <v>8.2027894564485013</v>
      </c>
      <c r="AD68">
        <v>1</v>
      </c>
      <c r="AE68">
        <f t="shared" si="3"/>
        <v>8.1605336759299139</v>
      </c>
      <c r="AF68">
        <f t="shared" si="5"/>
        <v>8.14285487890624</v>
      </c>
      <c r="AG68">
        <f t="shared" si="9"/>
        <v>8.1234336055844452</v>
      </c>
      <c r="AH68">
        <f t="shared" si="13"/>
        <v>8.1044191379228252</v>
      </c>
      <c r="AO68">
        <v>8.2068509676279611</v>
      </c>
      <c r="AQ68">
        <v>1</v>
      </c>
      <c r="AR68">
        <f t="shared" si="6"/>
        <v>8.14285487890624</v>
      </c>
      <c r="AS68">
        <f t="shared" si="10"/>
        <v>8.1234336055844452</v>
      </c>
      <c r="AT68">
        <f t="shared" si="14"/>
        <v>8.1044191379228252</v>
      </c>
      <c r="AU68">
        <f t="shared" si="17"/>
        <v>8.0875868137002236</v>
      </c>
      <c r="BB68">
        <v>8.1997750427158405</v>
      </c>
      <c r="BD68">
        <v>1</v>
      </c>
      <c r="BE68">
        <f t="shared" si="11"/>
        <v>8.1234336055844452</v>
      </c>
      <c r="BF68">
        <f t="shared" si="15"/>
        <v>8.1044191379228252</v>
      </c>
      <c r="BG68">
        <f t="shared" si="18"/>
        <v>8.0875868137002236</v>
      </c>
      <c r="BH68">
        <f t="shared" si="21"/>
        <v>8.080859204290574</v>
      </c>
      <c r="BO68">
        <v>8.1939244141069523</v>
      </c>
      <c r="BQ68">
        <v>1</v>
      </c>
      <c r="BR68">
        <f t="shared" si="19"/>
        <v>8.0875868137002236</v>
      </c>
      <c r="BS68">
        <f t="shared" si="22"/>
        <v>8.080859204290574</v>
      </c>
      <c r="BT68">
        <f t="shared" si="24"/>
        <v>8.0937766155583137</v>
      </c>
      <c r="BU68">
        <f t="shared" si="28"/>
        <v>8.0888957992330663</v>
      </c>
      <c r="CB68">
        <v>8.1805156473969092</v>
      </c>
      <c r="CD68">
        <v>1</v>
      </c>
      <c r="CE68">
        <f t="shared" si="23"/>
        <v>8.080859204290574</v>
      </c>
      <c r="CF68">
        <f t="shared" si="25"/>
        <v>8.0937766155583137</v>
      </c>
      <c r="CG68">
        <f t="shared" si="29"/>
        <v>8.0888957992330663</v>
      </c>
      <c r="CH68">
        <f t="shared" si="33"/>
        <v>8.0943042663976215</v>
      </c>
      <c r="CO68">
        <v>8.1817467866914093</v>
      </c>
      <c r="CQ68">
        <v>1</v>
      </c>
      <c r="CR68">
        <f t="shared" si="26"/>
        <v>8.0937766155583137</v>
      </c>
      <c r="CS68">
        <f t="shared" si="30"/>
        <v>8.0888957992330663</v>
      </c>
      <c r="CT68">
        <f t="shared" si="34"/>
        <v>8.0943042663976215</v>
      </c>
      <c r="CU68">
        <f t="shared" si="37"/>
        <v>8.0720800868822948</v>
      </c>
      <c r="DB68">
        <v>8.1959607303073874</v>
      </c>
      <c r="DD68">
        <v>1</v>
      </c>
      <c r="DE68">
        <f t="shared" si="31"/>
        <v>8.0888957992330663</v>
      </c>
      <c r="DF68">
        <f t="shared" si="35"/>
        <v>8.0943042663976215</v>
      </c>
      <c r="DG68">
        <f t="shared" si="38"/>
        <v>8.0720800868822948</v>
      </c>
      <c r="DH68">
        <f t="shared" si="42"/>
        <v>8.0692337537146983</v>
      </c>
      <c r="DO68">
        <v>8.2039076489328338</v>
      </c>
    </row>
    <row r="69" spans="1:119" x14ac:dyDescent="0.35">
      <c r="A69">
        <v>1963.03</v>
      </c>
      <c r="B69" s="2">
        <v>3747.2779999999998</v>
      </c>
      <c r="C69">
        <f t="shared" si="43"/>
        <v>8.2287849887290285</v>
      </c>
      <c r="E69">
        <f t="shared" si="7"/>
        <v>1.0396031050987631</v>
      </c>
      <c r="F69">
        <f t="shared" si="12"/>
        <v>1.6603282456401303</v>
      </c>
      <c r="G69">
        <f t="shared" si="16"/>
        <v>1.3328312796367925</v>
      </c>
      <c r="H69">
        <f t="shared" si="20"/>
        <v>1.9928484766163379</v>
      </c>
      <c r="I69" s="14">
        <f>'Ham Filter'!S69</f>
        <v>2.5578392092569402</v>
      </c>
      <c r="J69">
        <f t="shared" si="27"/>
        <v>2.637200985130228</v>
      </c>
      <c r="K69">
        <f t="shared" si="32"/>
        <v>3.872821480511135</v>
      </c>
      <c r="L69">
        <f t="shared" si="36"/>
        <v>3.6829819211366299</v>
      </c>
      <c r="M69">
        <f t="shared" si="39"/>
        <v>2.1967163219237307</v>
      </c>
      <c r="N69" s="9">
        <f t="shared" si="40"/>
        <v>2.3303523361056317</v>
      </c>
      <c r="O69" s="7">
        <f t="shared" si="41"/>
        <v>8.2054814653679724</v>
      </c>
      <c r="Q69">
        <v>1</v>
      </c>
      <c r="R69">
        <f t="shared" si="1"/>
        <v>8.181740035355995</v>
      </c>
      <c r="S69">
        <f t="shared" si="2"/>
        <v>8.1695298068466258</v>
      </c>
      <c r="T69">
        <f t="shared" si="4"/>
        <v>8.1605336759299139</v>
      </c>
      <c r="U69">
        <f t="shared" si="8"/>
        <v>8.14285487890624</v>
      </c>
      <c r="AB69">
        <v>8.2183889576780409</v>
      </c>
      <c r="AD69">
        <v>1</v>
      </c>
      <c r="AE69">
        <f t="shared" si="3"/>
        <v>8.1695298068466258</v>
      </c>
      <c r="AF69">
        <f t="shared" si="5"/>
        <v>8.1605336759299139</v>
      </c>
      <c r="AG69">
        <f t="shared" si="9"/>
        <v>8.14285487890624</v>
      </c>
      <c r="AH69">
        <f t="shared" si="13"/>
        <v>8.1234336055844452</v>
      </c>
      <c r="AO69">
        <v>8.2121817062726272</v>
      </c>
      <c r="AQ69">
        <v>1</v>
      </c>
      <c r="AR69">
        <f t="shared" si="6"/>
        <v>8.1605336759299139</v>
      </c>
      <c r="AS69">
        <f t="shared" si="10"/>
        <v>8.14285487890624</v>
      </c>
      <c r="AT69">
        <f t="shared" si="14"/>
        <v>8.1234336055844452</v>
      </c>
      <c r="AU69">
        <f t="shared" si="17"/>
        <v>8.1044191379228252</v>
      </c>
      <c r="BB69">
        <v>8.2154566759326606</v>
      </c>
      <c r="BD69">
        <v>1</v>
      </c>
      <c r="BE69">
        <f t="shared" si="11"/>
        <v>8.14285487890624</v>
      </c>
      <c r="BF69">
        <f t="shared" si="15"/>
        <v>8.1234336055844452</v>
      </c>
      <c r="BG69">
        <f t="shared" si="18"/>
        <v>8.1044191379228252</v>
      </c>
      <c r="BH69">
        <f t="shared" si="21"/>
        <v>8.0875868137002236</v>
      </c>
      <c r="BO69">
        <v>8.2088565039628651</v>
      </c>
      <c r="BQ69">
        <v>1</v>
      </c>
      <c r="BR69">
        <f t="shared" si="19"/>
        <v>8.1044191379228252</v>
      </c>
      <c r="BS69">
        <f t="shared" si="22"/>
        <v>8.0875868137002236</v>
      </c>
      <c r="BT69">
        <f t="shared" si="24"/>
        <v>8.080859204290574</v>
      </c>
      <c r="BU69">
        <f t="shared" si="28"/>
        <v>8.0937766155583137</v>
      </c>
      <c r="CB69">
        <v>8.2024129788777262</v>
      </c>
      <c r="CD69">
        <v>1</v>
      </c>
      <c r="CE69">
        <f t="shared" si="23"/>
        <v>8.0875868137002236</v>
      </c>
      <c r="CF69">
        <f t="shared" si="25"/>
        <v>8.080859204290574</v>
      </c>
      <c r="CG69">
        <f t="shared" si="29"/>
        <v>8.0937766155583137</v>
      </c>
      <c r="CH69">
        <f t="shared" si="33"/>
        <v>8.0888957992330663</v>
      </c>
      <c r="CO69">
        <v>8.1900567739239172</v>
      </c>
      <c r="CQ69">
        <v>1</v>
      </c>
      <c r="CR69">
        <f t="shared" si="26"/>
        <v>8.080859204290574</v>
      </c>
      <c r="CS69">
        <f t="shared" si="30"/>
        <v>8.0937766155583137</v>
      </c>
      <c r="CT69">
        <f t="shared" si="34"/>
        <v>8.0888957992330663</v>
      </c>
      <c r="CU69">
        <f t="shared" si="37"/>
        <v>8.0943042663976215</v>
      </c>
      <c r="DB69">
        <v>8.1919551695176622</v>
      </c>
      <c r="DD69">
        <v>1</v>
      </c>
      <c r="DE69">
        <f t="shared" si="31"/>
        <v>8.0937766155583137</v>
      </c>
      <c r="DF69">
        <f t="shared" si="35"/>
        <v>8.0888957992330663</v>
      </c>
      <c r="DG69">
        <f t="shared" si="38"/>
        <v>8.0943042663976215</v>
      </c>
      <c r="DH69">
        <f t="shared" si="42"/>
        <v>8.0720800868822948</v>
      </c>
      <c r="DO69">
        <v>8.2068178255097912</v>
      </c>
    </row>
    <row r="70" spans="1:119" x14ac:dyDescent="0.35">
      <c r="A70">
        <v>1963.04</v>
      </c>
      <c r="B70" s="2">
        <v>3771.8449999999998</v>
      </c>
      <c r="C70">
        <f t="shared" si="43"/>
        <v>8.2353195506502885</v>
      </c>
      <c r="E70">
        <f t="shared" si="7"/>
        <v>1.5989789646015495</v>
      </c>
      <c r="F70">
        <f t="shared" si="12"/>
        <v>0.83451374764429431</v>
      </c>
      <c r="G70">
        <f t="shared" si="16"/>
        <v>1.417369092340337</v>
      </c>
      <c r="H70">
        <f t="shared" si="20"/>
        <v>1.05130762397323</v>
      </c>
      <c r="I70" s="14">
        <f>'Ham Filter'!S70</f>
        <v>1.6427687874690733</v>
      </c>
      <c r="J70">
        <f t="shared" si="27"/>
        <v>2.1281195107347273</v>
      </c>
      <c r="K70">
        <f t="shared" si="32"/>
        <v>1.8847415451862304</v>
      </c>
      <c r="L70">
        <f t="shared" si="36"/>
        <v>3.2867333582997205</v>
      </c>
      <c r="M70">
        <f t="shared" si="39"/>
        <v>3.1508575402991568</v>
      </c>
      <c r="N70" s="9">
        <f t="shared" si="40"/>
        <v>1.8883766856164799</v>
      </c>
      <c r="O70" s="7">
        <f t="shared" si="41"/>
        <v>8.2164357837941235</v>
      </c>
      <c r="Q70">
        <v>1</v>
      </c>
      <c r="R70">
        <f t="shared" si="1"/>
        <v>8.1850232466507649</v>
      </c>
      <c r="S70">
        <f t="shared" si="2"/>
        <v>8.181740035355995</v>
      </c>
      <c r="T70">
        <f t="shared" si="4"/>
        <v>8.1695298068466258</v>
      </c>
      <c r="U70">
        <f t="shared" si="8"/>
        <v>8.1605336759299139</v>
      </c>
      <c r="AB70">
        <v>8.219329761004273</v>
      </c>
      <c r="AD70">
        <v>1</v>
      </c>
      <c r="AE70">
        <f t="shared" si="3"/>
        <v>8.181740035355995</v>
      </c>
      <c r="AF70">
        <f t="shared" si="5"/>
        <v>8.1695298068466258</v>
      </c>
      <c r="AG70">
        <f t="shared" si="9"/>
        <v>8.1605336759299139</v>
      </c>
      <c r="AH70">
        <f t="shared" si="13"/>
        <v>8.14285487890624</v>
      </c>
      <c r="AO70">
        <v>8.2269744131738456</v>
      </c>
      <c r="AQ70">
        <v>1</v>
      </c>
      <c r="AR70">
        <f t="shared" si="6"/>
        <v>8.1695298068466258</v>
      </c>
      <c r="AS70">
        <f t="shared" si="10"/>
        <v>8.1605336759299139</v>
      </c>
      <c r="AT70">
        <f t="shared" si="14"/>
        <v>8.14285487890624</v>
      </c>
      <c r="AU70">
        <f t="shared" si="17"/>
        <v>8.1234336055844452</v>
      </c>
      <c r="BB70">
        <v>8.2211458597268852</v>
      </c>
      <c r="BD70">
        <v>1</v>
      </c>
      <c r="BE70">
        <f t="shared" si="11"/>
        <v>8.1605336759299139</v>
      </c>
      <c r="BF70">
        <f t="shared" si="15"/>
        <v>8.14285487890624</v>
      </c>
      <c r="BG70">
        <f t="shared" si="18"/>
        <v>8.1234336055844452</v>
      </c>
      <c r="BH70">
        <f t="shared" si="21"/>
        <v>8.1044191379228252</v>
      </c>
      <c r="BO70">
        <v>8.2248064744105562</v>
      </c>
      <c r="BQ70">
        <v>1</v>
      </c>
      <c r="BR70">
        <f t="shared" si="19"/>
        <v>8.1234336055844452</v>
      </c>
      <c r="BS70">
        <f t="shared" si="22"/>
        <v>8.1044191379228252</v>
      </c>
      <c r="BT70">
        <f t="shared" si="24"/>
        <v>8.0875868137002236</v>
      </c>
      <c r="BU70">
        <f t="shared" si="28"/>
        <v>8.080859204290574</v>
      </c>
      <c r="CB70">
        <v>8.2140383555429413</v>
      </c>
      <c r="CD70">
        <v>1</v>
      </c>
      <c r="CE70">
        <f t="shared" si="23"/>
        <v>8.1044191379228252</v>
      </c>
      <c r="CF70">
        <f t="shared" si="25"/>
        <v>8.0875868137002236</v>
      </c>
      <c r="CG70">
        <f t="shared" si="29"/>
        <v>8.080859204290574</v>
      </c>
      <c r="CH70">
        <f t="shared" si="33"/>
        <v>8.0937766155583137</v>
      </c>
      <c r="CO70">
        <v>8.2164721351984262</v>
      </c>
      <c r="CQ70">
        <v>1</v>
      </c>
      <c r="CR70">
        <f t="shared" si="26"/>
        <v>8.0875868137002236</v>
      </c>
      <c r="CS70">
        <f t="shared" si="30"/>
        <v>8.080859204290574</v>
      </c>
      <c r="CT70">
        <f t="shared" si="34"/>
        <v>8.0937766155583137</v>
      </c>
      <c r="CU70">
        <f t="shared" si="37"/>
        <v>8.0888957992330663</v>
      </c>
      <c r="DB70">
        <v>8.2024522170672913</v>
      </c>
      <c r="DD70">
        <v>1</v>
      </c>
      <c r="DE70">
        <f t="shared" si="31"/>
        <v>8.080859204290574</v>
      </c>
      <c r="DF70">
        <f t="shared" si="35"/>
        <v>8.0937766155583137</v>
      </c>
      <c r="DG70">
        <f t="shared" si="38"/>
        <v>8.0888957992330663</v>
      </c>
      <c r="DH70">
        <f t="shared" si="42"/>
        <v>8.0943042663976215</v>
      </c>
      <c r="DO70">
        <v>8.203810975247297</v>
      </c>
    </row>
    <row r="71" spans="1:119" x14ac:dyDescent="0.35">
      <c r="A71">
        <v>1964.01</v>
      </c>
      <c r="B71" s="2">
        <v>3851.366</v>
      </c>
      <c r="C71">
        <f t="shared" si="43"/>
        <v>8.2561831695481569</v>
      </c>
      <c r="E71">
        <f t="shared" si="7"/>
        <v>2.1886892942506009</v>
      </c>
      <c r="F71">
        <f t="shared" si="12"/>
        <v>2.6108377342934475</v>
      </c>
      <c r="G71">
        <f t="shared" si="16"/>
        <v>1.9674513303870711</v>
      </c>
      <c r="H71">
        <f t="shared" si="20"/>
        <v>2.4711527987891557</v>
      </c>
      <c r="I71" s="14">
        <f>'Ham Filter'!S71</f>
        <v>2.1050941096914855</v>
      </c>
      <c r="J71">
        <f t="shared" si="27"/>
        <v>2.6598268821194537</v>
      </c>
      <c r="K71">
        <f t="shared" si="32"/>
        <v>3.0678367575621479</v>
      </c>
      <c r="L71">
        <f t="shared" si="36"/>
        <v>2.619556086126984</v>
      </c>
      <c r="M71">
        <f t="shared" si="39"/>
        <v>4.1687222379581002</v>
      </c>
      <c r="N71" s="9">
        <f t="shared" si="40"/>
        <v>2.6510185812420497</v>
      </c>
      <c r="O71" s="7">
        <f t="shared" si="41"/>
        <v>8.2296729837357372</v>
      </c>
      <c r="Q71">
        <v>1</v>
      </c>
      <c r="R71">
        <f t="shared" si="1"/>
        <v>8.1958801513672572</v>
      </c>
      <c r="S71">
        <f t="shared" si="2"/>
        <v>8.1850232466507649</v>
      </c>
      <c r="T71">
        <f t="shared" si="4"/>
        <v>8.181740035355995</v>
      </c>
      <c r="U71">
        <f t="shared" si="8"/>
        <v>8.1695298068466258</v>
      </c>
      <c r="AB71">
        <v>8.2342962766056509</v>
      </c>
      <c r="AD71">
        <v>1</v>
      </c>
      <c r="AE71">
        <f t="shared" si="3"/>
        <v>8.1850232466507649</v>
      </c>
      <c r="AF71">
        <f t="shared" si="5"/>
        <v>8.181740035355995</v>
      </c>
      <c r="AG71">
        <f t="shared" si="9"/>
        <v>8.1695298068466258</v>
      </c>
      <c r="AH71">
        <f t="shared" si="13"/>
        <v>8.1605336759299139</v>
      </c>
      <c r="AO71">
        <v>8.2300747922052224</v>
      </c>
      <c r="AQ71">
        <v>1</v>
      </c>
      <c r="AR71">
        <f t="shared" si="6"/>
        <v>8.181740035355995</v>
      </c>
      <c r="AS71">
        <f t="shared" si="10"/>
        <v>8.1695298068466258</v>
      </c>
      <c r="AT71">
        <f t="shared" si="14"/>
        <v>8.1605336759299139</v>
      </c>
      <c r="AU71">
        <f t="shared" si="17"/>
        <v>8.14285487890624</v>
      </c>
      <c r="BB71">
        <v>8.2365086562442862</v>
      </c>
      <c r="BD71">
        <v>1</v>
      </c>
      <c r="BE71">
        <f t="shared" si="11"/>
        <v>8.1695298068466258</v>
      </c>
      <c r="BF71">
        <f t="shared" si="15"/>
        <v>8.1605336759299139</v>
      </c>
      <c r="BG71">
        <f t="shared" si="18"/>
        <v>8.14285487890624</v>
      </c>
      <c r="BH71">
        <f t="shared" si="21"/>
        <v>8.1234336055844452</v>
      </c>
      <c r="BO71">
        <v>8.2314716415602653</v>
      </c>
      <c r="BQ71">
        <v>1</v>
      </c>
      <c r="BR71">
        <f t="shared" si="19"/>
        <v>8.14285487890624</v>
      </c>
      <c r="BS71">
        <f t="shared" si="22"/>
        <v>8.1234336055844452</v>
      </c>
      <c r="BT71">
        <f t="shared" si="24"/>
        <v>8.1044191379228252</v>
      </c>
      <c r="BU71">
        <f t="shared" si="28"/>
        <v>8.0875868137002236</v>
      </c>
      <c r="CB71">
        <v>8.2295849007269624</v>
      </c>
      <c r="CD71">
        <v>1</v>
      </c>
      <c r="CE71">
        <f t="shared" si="23"/>
        <v>8.1234336055844452</v>
      </c>
      <c r="CF71">
        <f t="shared" si="25"/>
        <v>8.1044191379228252</v>
      </c>
      <c r="CG71">
        <f t="shared" si="29"/>
        <v>8.0875868137002236</v>
      </c>
      <c r="CH71">
        <f t="shared" si="33"/>
        <v>8.080859204290574</v>
      </c>
      <c r="CO71">
        <v>8.2255048019725354</v>
      </c>
      <c r="CQ71">
        <v>1</v>
      </c>
      <c r="CR71">
        <f t="shared" si="26"/>
        <v>8.1044191379228252</v>
      </c>
      <c r="CS71">
        <f t="shared" si="30"/>
        <v>8.0875868137002236</v>
      </c>
      <c r="CT71">
        <f t="shared" si="34"/>
        <v>8.080859204290574</v>
      </c>
      <c r="CU71">
        <f t="shared" si="37"/>
        <v>8.0937766155583137</v>
      </c>
      <c r="DB71">
        <v>8.2299876086868871</v>
      </c>
      <c r="DD71">
        <v>1</v>
      </c>
      <c r="DE71">
        <f t="shared" si="31"/>
        <v>8.0875868137002236</v>
      </c>
      <c r="DF71">
        <f t="shared" si="35"/>
        <v>8.080859204290574</v>
      </c>
      <c r="DG71">
        <f t="shared" si="38"/>
        <v>8.0937766155583137</v>
      </c>
      <c r="DH71">
        <f t="shared" si="42"/>
        <v>8.0888957992330663</v>
      </c>
      <c r="DO71">
        <v>8.2144959471685759</v>
      </c>
    </row>
    <row r="72" spans="1:119" x14ac:dyDescent="0.35">
      <c r="A72">
        <v>1964.02</v>
      </c>
      <c r="B72" s="2">
        <v>3893.2959999999998</v>
      </c>
      <c r="C72">
        <f t="shared" si="43"/>
        <v>8.2670113786270374</v>
      </c>
      <c r="E72">
        <f t="shared" si="7"/>
        <v>1.9010749294899654</v>
      </c>
      <c r="F72">
        <f t="shared" si="12"/>
        <v>2.382695024814474</v>
      </c>
      <c r="G72">
        <f t="shared" si="16"/>
        <v>2.7230584409057457</v>
      </c>
      <c r="H72">
        <f t="shared" si="20"/>
        <v>2.0215819233103005</v>
      </c>
      <c r="I72" s="14">
        <f>'Ham Filter'!S72</f>
        <v>2.4476753247027361</v>
      </c>
      <c r="J72">
        <f t="shared" si="27"/>
        <v>2.1278871669885291</v>
      </c>
      <c r="K72">
        <f t="shared" si="32"/>
        <v>2.7508191701974383</v>
      </c>
      <c r="L72">
        <f t="shared" si="36"/>
        <v>3.1452406401870192</v>
      </c>
      <c r="M72">
        <f t="shared" si="39"/>
        <v>2.7140217808696576</v>
      </c>
      <c r="N72" s="9">
        <f t="shared" si="40"/>
        <v>2.4682282668295406</v>
      </c>
      <c r="O72" s="7">
        <f t="shared" si="41"/>
        <v>8.2423290959587412</v>
      </c>
      <c r="Q72">
        <v>1</v>
      </c>
      <c r="R72">
        <f t="shared" ref="R72:R135" si="44">C68</f>
        <v>8.2070388994758314</v>
      </c>
      <c r="S72">
        <f t="shared" si="2"/>
        <v>8.1958801513672572</v>
      </c>
      <c r="T72">
        <f t="shared" si="4"/>
        <v>8.1850232466507649</v>
      </c>
      <c r="U72">
        <f t="shared" si="8"/>
        <v>8.181740035355995</v>
      </c>
      <c r="AB72">
        <v>8.2480006293321377</v>
      </c>
      <c r="AD72">
        <v>1</v>
      </c>
      <c r="AE72">
        <f t="shared" si="3"/>
        <v>8.1958801513672572</v>
      </c>
      <c r="AF72">
        <f t="shared" si="5"/>
        <v>8.1850232466507649</v>
      </c>
      <c r="AG72">
        <f t="shared" si="9"/>
        <v>8.181740035355995</v>
      </c>
      <c r="AH72">
        <f t="shared" si="13"/>
        <v>8.1695298068466258</v>
      </c>
      <c r="AO72">
        <v>8.2431844283788926</v>
      </c>
      <c r="AQ72">
        <v>1</v>
      </c>
      <c r="AR72">
        <f t="shared" si="6"/>
        <v>8.1850232466507649</v>
      </c>
      <c r="AS72">
        <f t="shared" si="10"/>
        <v>8.181740035355995</v>
      </c>
      <c r="AT72">
        <f t="shared" si="14"/>
        <v>8.1695298068466258</v>
      </c>
      <c r="AU72">
        <f t="shared" si="17"/>
        <v>8.1605336759299139</v>
      </c>
      <c r="BB72">
        <v>8.2397807942179799</v>
      </c>
      <c r="BD72">
        <v>1</v>
      </c>
      <c r="BE72">
        <f t="shared" si="11"/>
        <v>8.181740035355995</v>
      </c>
      <c r="BF72">
        <f t="shared" si="15"/>
        <v>8.1695298068466258</v>
      </c>
      <c r="BG72">
        <f t="shared" si="18"/>
        <v>8.1605336759299139</v>
      </c>
      <c r="BH72">
        <f t="shared" si="21"/>
        <v>8.14285487890624</v>
      </c>
      <c r="BO72">
        <v>8.2467955593939344</v>
      </c>
      <c r="BQ72">
        <v>1</v>
      </c>
      <c r="BR72">
        <f t="shared" si="19"/>
        <v>8.1605336759299139</v>
      </c>
      <c r="BS72">
        <f t="shared" si="22"/>
        <v>8.14285487890624</v>
      </c>
      <c r="BT72">
        <f t="shared" si="24"/>
        <v>8.1234336055844452</v>
      </c>
      <c r="BU72">
        <f t="shared" si="28"/>
        <v>8.1044191379228252</v>
      </c>
      <c r="CB72">
        <v>8.2457325069571521</v>
      </c>
      <c r="CD72">
        <v>1</v>
      </c>
      <c r="CE72">
        <f t="shared" si="23"/>
        <v>8.14285487890624</v>
      </c>
      <c r="CF72">
        <f t="shared" si="25"/>
        <v>8.1234336055844452</v>
      </c>
      <c r="CG72">
        <f t="shared" si="29"/>
        <v>8.1044191379228252</v>
      </c>
      <c r="CH72">
        <f t="shared" si="33"/>
        <v>8.0875868137002236</v>
      </c>
      <c r="CO72">
        <v>8.239503186925063</v>
      </c>
      <c r="CQ72">
        <v>1</v>
      </c>
      <c r="CR72">
        <f t="shared" si="26"/>
        <v>8.1234336055844452</v>
      </c>
      <c r="CS72">
        <f t="shared" si="30"/>
        <v>8.1044191379228252</v>
      </c>
      <c r="CT72">
        <f t="shared" si="34"/>
        <v>8.0875868137002236</v>
      </c>
      <c r="CU72">
        <f t="shared" si="37"/>
        <v>8.080859204290574</v>
      </c>
      <c r="DB72">
        <v>8.2355589722251672</v>
      </c>
      <c r="DD72">
        <v>1</v>
      </c>
      <c r="DE72">
        <f t="shared" si="31"/>
        <v>8.1044191379228252</v>
      </c>
      <c r="DF72">
        <f t="shared" si="35"/>
        <v>8.0875868137002236</v>
      </c>
      <c r="DG72">
        <f t="shared" si="38"/>
        <v>8.080859204290574</v>
      </c>
      <c r="DH72">
        <f t="shared" si="42"/>
        <v>8.0937766155583137</v>
      </c>
      <c r="DO72">
        <v>8.2398711608183408</v>
      </c>
    </row>
    <row r="73" spans="1:119" x14ac:dyDescent="0.35">
      <c r="A73">
        <v>1964.03</v>
      </c>
      <c r="B73" s="2">
        <v>3954.1210000000001</v>
      </c>
      <c r="C73">
        <f t="shared" si="43"/>
        <v>8.2825136051844375</v>
      </c>
      <c r="E73">
        <f t="shared" si="7"/>
        <v>0.9713136268036493</v>
      </c>
      <c r="F73">
        <f t="shared" si="12"/>
        <v>2.4985698619127916</v>
      </c>
      <c r="G73">
        <f t="shared" si="16"/>
        <v>2.9253762087165569</v>
      </c>
      <c r="H73">
        <f t="shared" si="20"/>
        <v>3.2400161409315231</v>
      </c>
      <c r="I73" s="14">
        <f>'Ham Filter'!S73</f>
        <v>2.5499392631909146</v>
      </c>
      <c r="J73">
        <f t="shared" si="27"/>
        <v>2.9608287462819405</v>
      </c>
      <c r="K73">
        <f t="shared" si="32"/>
        <v>2.7409784294437856</v>
      </c>
      <c r="L73">
        <f t="shared" si="36"/>
        <v>3.4517608816356571</v>
      </c>
      <c r="M73">
        <f t="shared" si="39"/>
        <v>3.8891940225184385</v>
      </c>
      <c r="N73" s="9">
        <f t="shared" si="40"/>
        <v>2.8031085757150285</v>
      </c>
      <c r="O73" s="7">
        <f t="shared" si="41"/>
        <v>8.2544825194272864</v>
      </c>
      <c r="Q73">
        <v>1</v>
      </c>
      <c r="R73">
        <f t="shared" si="44"/>
        <v>8.2287849887290285</v>
      </c>
      <c r="S73">
        <f t="shared" ref="S73:S136" si="45">C68</f>
        <v>8.2070388994758314</v>
      </c>
      <c r="T73">
        <f t="shared" si="4"/>
        <v>8.1958801513672572</v>
      </c>
      <c r="U73">
        <f t="shared" si="8"/>
        <v>8.1850232466507649</v>
      </c>
      <c r="AB73">
        <v>8.272800468916401</v>
      </c>
      <c r="AD73">
        <v>1</v>
      </c>
      <c r="AE73">
        <f t="shared" ref="AE73:AE136" si="46">C68</f>
        <v>8.2070388994758314</v>
      </c>
      <c r="AF73">
        <f t="shared" si="5"/>
        <v>8.1958801513672572</v>
      </c>
      <c r="AG73">
        <f t="shared" si="9"/>
        <v>8.1850232466507649</v>
      </c>
      <c r="AH73">
        <f t="shared" si="13"/>
        <v>8.181740035355995</v>
      </c>
      <c r="AO73">
        <v>8.2575279065653096</v>
      </c>
      <c r="AQ73">
        <v>1</v>
      </c>
      <c r="AR73">
        <f t="shared" si="6"/>
        <v>8.1958801513672572</v>
      </c>
      <c r="AS73">
        <f t="shared" si="10"/>
        <v>8.1850232466507649</v>
      </c>
      <c r="AT73">
        <f t="shared" si="14"/>
        <v>8.181740035355995</v>
      </c>
      <c r="AU73">
        <f t="shared" si="17"/>
        <v>8.1695298068466258</v>
      </c>
      <c r="BB73">
        <v>8.2532598430972719</v>
      </c>
      <c r="BD73">
        <v>1</v>
      </c>
      <c r="BE73">
        <f t="shared" si="11"/>
        <v>8.1850232466507649</v>
      </c>
      <c r="BF73">
        <f t="shared" si="15"/>
        <v>8.181740035355995</v>
      </c>
      <c r="BG73">
        <f t="shared" si="18"/>
        <v>8.1695298068466258</v>
      </c>
      <c r="BH73">
        <f t="shared" si="21"/>
        <v>8.1605336759299139</v>
      </c>
      <c r="BO73">
        <v>8.2501134437751222</v>
      </c>
      <c r="BQ73">
        <v>1</v>
      </c>
      <c r="BR73">
        <f t="shared" si="19"/>
        <v>8.1695298068466258</v>
      </c>
      <c r="BS73">
        <f t="shared" si="22"/>
        <v>8.1605336759299139</v>
      </c>
      <c r="BT73">
        <f t="shared" si="24"/>
        <v>8.14285487890624</v>
      </c>
      <c r="BU73">
        <f t="shared" si="28"/>
        <v>8.1234336055844452</v>
      </c>
      <c r="CB73">
        <v>8.2529053177216181</v>
      </c>
      <c r="CD73">
        <v>1</v>
      </c>
      <c r="CE73">
        <f t="shared" si="23"/>
        <v>8.1605336759299139</v>
      </c>
      <c r="CF73">
        <f t="shared" si="25"/>
        <v>8.14285487890624</v>
      </c>
      <c r="CG73">
        <f t="shared" si="29"/>
        <v>8.1234336055844452</v>
      </c>
      <c r="CH73">
        <f t="shared" si="33"/>
        <v>8.1044191379228252</v>
      </c>
      <c r="CO73">
        <v>8.2551038208899996</v>
      </c>
      <c r="CQ73">
        <v>1</v>
      </c>
      <c r="CR73">
        <f t="shared" si="26"/>
        <v>8.14285487890624</v>
      </c>
      <c r="CS73">
        <f t="shared" si="30"/>
        <v>8.1234336055844452</v>
      </c>
      <c r="CT73">
        <f t="shared" si="34"/>
        <v>8.1044191379228252</v>
      </c>
      <c r="CU73">
        <f t="shared" si="37"/>
        <v>8.0875868137002236</v>
      </c>
      <c r="DB73">
        <v>8.2479959963680809</v>
      </c>
      <c r="DD73">
        <v>1</v>
      </c>
      <c r="DE73">
        <f t="shared" si="31"/>
        <v>8.1234336055844452</v>
      </c>
      <c r="DF73">
        <f t="shared" si="35"/>
        <v>8.1044191379228252</v>
      </c>
      <c r="DG73">
        <f t="shared" si="38"/>
        <v>8.0875868137002236</v>
      </c>
      <c r="DH73">
        <f t="shared" si="42"/>
        <v>8.080859204290574</v>
      </c>
      <c r="DO73">
        <v>8.2436216649592531</v>
      </c>
    </row>
    <row r="74" spans="1:119" x14ac:dyDescent="0.35">
      <c r="A74">
        <v>1964.04</v>
      </c>
      <c r="B74" s="2">
        <v>3966.335</v>
      </c>
      <c r="C74">
        <f t="shared" si="43"/>
        <v>8.2855977734903341</v>
      </c>
      <c r="E74">
        <f t="shared" si="7"/>
        <v>1.6525491358894584</v>
      </c>
      <c r="F74">
        <f t="shared" si="12"/>
        <v>0.56297141244243676</v>
      </c>
      <c r="G74">
        <f t="shared" si="16"/>
        <v>1.8455792349925559</v>
      </c>
      <c r="H74">
        <f t="shared" si="20"/>
        <v>2.208197820262825</v>
      </c>
      <c r="I74" s="14">
        <f>'Ham Filter'!S74</f>
        <v>2.4950736461530454</v>
      </c>
      <c r="J74">
        <f t="shared" si="27"/>
        <v>1.8735861595137848</v>
      </c>
      <c r="K74">
        <f t="shared" si="32"/>
        <v>2.429098810142527</v>
      </c>
      <c r="L74">
        <f t="shared" si="36"/>
        <v>2.2531953955326145</v>
      </c>
      <c r="M74">
        <f t="shared" si="39"/>
        <v>3.0151469907389483</v>
      </c>
      <c r="N74" s="9">
        <f t="shared" si="40"/>
        <v>2.0372665117409108</v>
      </c>
      <c r="O74" s="7">
        <f t="shared" si="41"/>
        <v>8.2652251083729258</v>
      </c>
      <c r="Q74">
        <v>1</v>
      </c>
      <c r="R74">
        <f t="shared" si="44"/>
        <v>8.2353195506502885</v>
      </c>
      <c r="S74">
        <f t="shared" si="45"/>
        <v>8.2287849887290285</v>
      </c>
      <c r="T74">
        <f t="shared" ref="T74:T137" si="47">C68</f>
        <v>8.2070388994758314</v>
      </c>
      <c r="U74">
        <f t="shared" si="8"/>
        <v>8.1958801513672572</v>
      </c>
      <c r="AB74">
        <v>8.2690722821314395</v>
      </c>
      <c r="AD74">
        <v>1</v>
      </c>
      <c r="AE74">
        <f t="shared" si="46"/>
        <v>8.2287849887290285</v>
      </c>
      <c r="AF74">
        <f t="shared" ref="AF74:AF137" si="48">C68</f>
        <v>8.2070388994758314</v>
      </c>
      <c r="AG74">
        <f t="shared" si="9"/>
        <v>8.1958801513672572</v>
      </c>
      <c r="AH74">
        <f t="shared" si="13"/>
        <v>8.1850232466507649</v>
      </c>
      <c r="AO74">
        <v>8.2799680593659097</v>
      </c>
      <c r="AQ74">
        <v>1</v>
      </c>
      <c r="AR74">
        <f t="shared" ref="AR74:AR137" si="49">C68</f>
        <v>8.2070388994758314</v>
      </c>
      <c r="AS74">
        <f t="shared" si="10"/>
        <v>8.1958801513672572</v>
      </c>
      <c r="AT74">
        <f t="shared" si="14"/>
        <v>8.1850232466507649</v>
      </c>
      <c r="AU74">
        <f t="shared" si="17"/>
        <v>8.181740035355995</v>
      </c>
      <c r="BB74">
        <v>8.2671419811404085</v>
      </c>
      <c r="BD74">
        <v>1</v>
      </c>
      <c r="BE74">
        <f t="shared" si="11"/>
        <v>8.1958801513672572</v>
      </c>
      <c r="BF74">
        <f t="shared" si="15"/>
        <v>8.1850232466507649</v>
      </c>
      <c r="BG74">
        <f t="shared" si="18"/>
        <v>8.181740035355995</v>
      </c>
      <c r="BH74">
        <f t="shared" si="21"/>
        <v>8.1695298068466258</v>
      </c>
      <c r="BO74">
        <v>8.2635157952877059</v>
      </c>
      <c r="BQ74">
        <v>1</v>
      </c>
      <c r="BR74">
        <f t="shared" si="19"/>
        <v>8.181740035355995</v>
      </c>
      <c r="BS74">
        <f t="shared" si="22"/>
        <v>8.1695298068466258</v>
      </c>
      <c r="BT74">
        <f t="shared" si="24"/>
        <v>8.1605336759299139</v>
      </c>
      <c r="BU74">
        <f t="shared" si="28"/>
        <v>8.14285487890624</v>
      </c>
      <c r="CB74">
        <v>8.2668619118951963</v>
      </c>
      <c r="CD74">
        <v>1</v>
      </c>
      <c r="CE74">
        <f t="shared" si="23"/>
        <v>8.1695298068466258</v>
      </c>
      <c r="CF74">
        <f t="shared" si="25"/>
        <v>8.1605336759299139</v>
      </c>
      <c r="CG74">
        <f t="shared" si="29"/>
        <v>8.14285487890624</v>
      </c>
      <c r="CH74">
        <f t="shared" si="33"/>
        <v>8.1234336055844452</v>
      </c>
      <c r="CO74">
        <v>8.2613067853889088</v>
      </c>
      <c r="CQ74">
        <v>1</v>
      </c>
      <c r="CR74">
        <f t="shared" si="26"/>
        <v>8.1605336759299139</v>
      </c>
      <c r="CS74">
        <f t="shared" si="30"/>
        <v>8.14285487890624</v>
      </c>
      <c r="CT74">
        <f t="shared" si="34"/>
        <v>8.1234336055844452</v>
      </c>
      <c r="CU74">
        <f t="shared" si="37"/>
        <v>8.1044191379228252</v>
      </c>
      <c r="DB74">
        <v>8.263065819535008</v>
      </c>
      <c r="DD74">
        <v>1</v>
      </c>
      <c r="DE74">
        <f t="shared" si="31"/>
        <v>8.14285487890624</v>
      </c>
      <c r="DF74">
        <f t="shared" si="35"/>
        <v>8.1234336055844452</v>
      </c>
      <c r="DG74">
        <f t="shared" si="38"/>
        <v>8.1044191379228252</v>
      </c>
      <c r="DH74">
        <f t="shared" si="42"/>
        <v>8.0875868137002236</v>
      </c>
      <c r="DO74">
        <v>8.2554463035829446</v>
      </c>
    </row>
    <row r="75" spans="1:119" x14ac:dyDescent="0.35">
      <c r="A75">
        <v>1965.01</v>
      </c>
      <c r="B75" s="2">
        <v>4062.3110000000001</v>
      </c>
      <c r="C75">
        <f t="shared" si="43"/>
        <v>8.3095073024788384</v>
      </c>
      <c r="E75">
        <f t="shared" ref="E75:E138" si="50">(C75-AB75)*100</f>
        <v>1.368608658974324</v>
      </c>
      <c r="F75">
        <f t="shared" si="12"/>
        <v>3.0230601070798002</v>
      </c>
      <c r="G75">
        <f t="shared" si="16"/>
        <v>2.0475968820905521</v>
      </c>
      <c r="H75">
        <f t="shared" si="20"/>
        <v>3.3276101765501664</v>
      </c>
      <c r="I75" s="14">
        <f>'Ham Filter'!S75</f>
        <v>3.6345608161699516</v>
      </c>
      <c r="J75">
        <f t="shared" si="27"/>
        <v>3.8710822594630656</v>
      </c>
      <c r="K75">
        <f t="shared" si="32"/>
        <v>3.4045923835529734</v>
      </c>
      <c r="L75">
        <f t="shared" si="36"/>
        <v>4.0895790185063063</v>
      </c>
      <c r="M75">
        <f t="shared" si="39"/>
        <v>3.9036875923351033</v>
      </c>
      <c r="N75" s="9">
        <f t="shared" si="40"/>
        <v>3.1855975438580271</v>
      </c>
      <c r="O75" s="7">
        <f t="shared" si="41"/>
        <v>8.2776513270402585</v>
      </c>
      <c r="Q75">
        <v>1</v>
      </c>
      <c r="R75">
        <f t="shared" si="44"/>
        <v>8.2561831695481569</v>
      </c>
      <c r="S75">
        <f t="shared" si="45"/>
        <v>8.2353195506502885</v>
      </c>
      <c r="T75">
        <f t="shared" si="47"/>
        <v>8.2287849887290285</v>
      </c>
      <c r="U75">
        <f t="shared" ref="U75:U138" si="51">C68</f>
        <v>8.2070388994758314</v>
      </c>
      <c r="AB75">
        <v>8.2958212158890952</v>
      </c>
      <c r="AD75">
        <v>1</v>
      </c>
      <c r="AE75">
        <f t="shared" si="46"/>
        <v>8.2353195506502885</v>
      </c>
      <c r="AF75">
        <f t="shared" si="48"/>
        <v>8.2287849887290285</v>
      </c>
      <c r="AG75">
        <f t="shared" ref="AG75:AG138" si="52">C68</f>
        <v>8.2070388994758314</v>
      </c>
      <c r="AH75">
        <f t="shared" si="13"/>
        <v>8.1958801513672572</v>
      </c>
      <c r="AO75">
        <v>8.2792767014080404</v>
      </c>
      <c r="AQ75">
        <v>1</v>
      </c>
      <c r="AR75">
        <f t="shared" si="49"/>
        <v>8.2287849887290285</v>
      </c>
      <c r="AS75">
        <f t="shared" ref="AS75:AS138" si="53">C68</f>
        <v>8.2070388994758314</v>
      </c>
      <c r="AT75">
        <f t="shared" si="14"/>
        <v>8.1958801513672572</v>
      </c>
      <c r="AU75">
        <f t="shared" si="17"/>
        <v>8.1850232466507649</v>
      </c>
      <c r="BB75">
        <v>8.2890313336579329</v>
      </c>
      <c r="BD75">
        <v>1</v>
      </c>
      <c r="BE75">
        <f t="shared" ref="BE75:BE138" si="54">C68</f>
        <v>8.2070388994758314</v>
      </c>
      <c r="BF75">
        <f t="shared" si="15"/>
        <v>8.1958801513672572</v>
      </c>
      <c r="BG75">
        <f t="shared" si="18"/>
        <v>8.1850232466507649</v>
      </c>
      <c r="BH75">
        <f t="shared" si="21"/>
        <v>8.181740035355995</v>
      </c>
      <c r="BO75">
        <v>8.2762312007133367</v>
      </c>
      <c r="BQ75">
        <v>1</v>
      </c>
      <c r="BR75">
        <f t="shared" si="19"/>
        <v>8.1850232466507649</v>
      </c>
      <c r="BS75">
        <f t="shared" si="22"/>
        <v>8.181740035355995</v>
      </c>
      <c r="BT75">
        <f t="shared" si="24"/>
        <v>8.1695298068466258</v>
      </c>
      <c r="BU75">
        <f t="shared" si="28"/>
        <v>8.1605336759299139</v>
      </c>
      <c r="CB75">
        <v>8.2707964798842077</v>
      </c>
      <c r="CD75">
        <v>1</v>
      </c>
      <c r="CE75">
        <f t="shared" si="23"/>
        <v>8.181740035355995</v>
      </c>
      <c r="CF75">
        <f t="shared" si="25"/>
        <v>8.1695298068466258</v>
      </c>
      <c r="CG75">
        <f t="shared" si="29"/>
        <v>8.1605336759299139</v>
      </c>
      <c r="CH75">
        <f t="shared" si="33"/>
        <v>8.14285487890624</v>
      </c>
      <c r="CO75">
        <v>8.2754613786433087</v>
      </c>
      <c r="CQ75">
        <v>1</v>
      </c>
      <c r="CR75">
        <f t="shared" si="26"/>
        <v>8.1695298068466258</v>
      </c>
      <c r="CS75">
        <f t="shared" si="30"/>
        <v>8.1605336759299139</v>
      </c>
      <c r="CT75">
        <f t="shared" si="34"/>
        <v>8.14285487890624</v>
      </c>
      <c r="CU75">
        <f t="shared" si="37"/>
        <v>8.1234336055844452</v>
      </c>
      <c r="DB75">
        <v>8.2686115122937753</v>
      </c>
      <c r="DD75">
        <v>1</v>
      </c>
      <c r="DE75">
        <f t="shared" si="31"/>
        <v>8.1605336759299139</v>
      </c>
      <c r="DF75">
        <f t="shared" si="35"/>
        <v>8.14285487890624</v>
      </c>
      <c r="DG75">
        <f t="shared" si="38"/>
        <v>8.1234336055844452</v>
      </c>
      <c r="DH75">
        <f t="shared" si="42"/>
        <v>8.1044191379228252</v>
      </c>
      <c r="DO75">
        <v>8.2704704265554874</v>
      </c>
    </row>
    <row r="76" spans="1:119" x14ac:dyDescent="0.35">
      <c r="A76">
        <v>1965.02</v>
      </c>
      <c r="B76" s="2">
        <v>4113.6289999999999</v>
      </c>
      <c r="C76">
        <f t="shared" si="43"/>
        <v>8.3220608862728511</v>
      </c>
      <c r="E76">
        <f t="shared" si="50"/>
        <v>1.7297856882947826</v>
      </c>
      <c r="F76">
        <f t="shared" ref="F76:F139" si="55">(C76-AO76)*100</f>
        <v>1.9735431671282555</v>
      </c>
      <c r="G76">
        <f t="shared" si="16"/>
        <v>3.4111239362308865</v>
      </c>
      <c r="H76">
        <f t="shared" si="20"/>
        <v>2.4508965482050726</v>
      </c>
      <c r="I76" s="14">
        <f>'Ham Filter'!S76</f>
        <v>3.6581023235308763</v>
      </c>
      <c r="J76">
        <f t="shared" si="27"/>
        <v>3.9352047472799967</v>
      </c>
      <c r="K76">
        <f t="shared" si="32"/>
        <v>4.1990735591724615</v>
      </c>
      <c r="L76">
        <f t="shared" si="36"/>
        <v>3.7930992530910146</v>
      </c>
      <c r="M76">
        <f t="shared" si="39"/>
        <v>4.5339432830989068</v>
      </c>
      <c r="N76" s="9">
        <f t="shared" si="40"/>
        <v>3.2983080562258058</v>
      </c>
      <c r="O76" s="7">
        <f t="shared" si="41"/>
        <v>8.2890778057105923</v>
      </c>
      <c r="Q76">
        <v>1</v>
      </c>
      <c r="R76">
        <f t="shared" si="44"/>
        <v>8.2670113786270374</v>
      </c>
      <c r="S76">
        <f t="shared" si="45"/>
        <v>8.2561831695481569</v>
      </c>
      <c r="T76">
        <f t="shared" si="47"/>
        <v>8.2353195506502885</v>
      </c>
      <c r="U76">
        <f t="shared" si="51"/>
        <v>8.2287849887290285</v>
      </c>
      <c r="AB76">
        <v>8.3047630293899033</v>
      </c>
      <c r="AD76">
        <v>1</v>
      </c>
      <c r="AE76">
        <f t="shared" si="46"/>
        <v>8.2561831695481569</v>
      </c>
      <c r="AF76">
        <f t="shared" si="48"/>
        <v>8.2353195506502885</v>
      </c>
      <c r="AG76">
        <f t="shared" si="52"/>
        <v>8.2287849887290285</v>
      </c>
      <c r="AH76">
        <f t="shared" ref="AH76:AH139" si="56">C68</f>
        <v>8.2070388994758314</v>
      </c>
      <c r="AO76">
        <v>8.3023254546015686</v>
      </c>
      <c r="AQ76">
        <v>1</v>
      </c>
      <c r="AR76">
        <f t="shared" si="49"/>
        <v>8.2353195506502885</v>
      </c>
      <c r="AS76">
        <f t="shared" si="53"/>
        <v>8.2287849887290285</v>
      </c>
      <c r="AT76">
        <f t="shared" ref="AT76:AT139" si="57">C68</f>
        <v>8.2070388994758314</v>
      </c>
      <c r="AU76">
        <f t="shared" si="17"/>
        <v>8.1958801513672572</v>
      </c>
      <c r="BB76">
        <v>8.2879496469105423</v>
      </c>
      <c r="BD76">
        <v>1</v>
      </c>
      <c r="BE76">
        <f t="shared" si="54"/>
        <v>8.2287849887290285</v>
      </c>
      <c r="BF76">
        <f t="shared" ref="BF76:BF139" si="58">C68</f>
        <v>8.2070388994758314</v>
      </c>
      <c r="BG76">
        <f t="shared" si="18"/>
        <v>8.1958801513672572</v>
      </c>
      <c r="BH76">
        <f t="shared" si="21"/>
        <v>8.1850232466507649</v>
      </c>
      <c r="BO76">
        <v>8.2975519207908004</v>
      </c>
      <c r="BQ76">
        <v>1</v>
      </c>
      <c r="BR76">
        <f t="shared" si="19"/>
        <v>8.1958801513672572</v>
      </c>
      <c r="BS76">
        <f t="shared" si="22"/>
        <v>8.1850232466507649</v>
      </c>
      <c r="BT76">
        <f t="shared" si="24"/>
        <v>8.181740035355995</v>
      </c>
      <c r="BU76">
        <f t="shared" si="28"/>
        <v>8.1695298068466258</v>
      </c>
      <c r="CB76">
        <v>8.2827088388000512</v>
      </c>
      <c r="CD76">
        <v>1</v>
      </c>
      <c r="CE76">
        <f t="shared" si="23"/>
        <v>8.1850232466507649</v>
      </c>
      <c r="CF76">
        <f t="shared" si="25"/>
        <v>8.181740035355995</v>
      </c>
      <c r="CG76">
        <f t="shared" si="29"/>
        <v>8.1695298068466258</v>
      </c>
      <c r="CH76">
        <f t="shared" si="33"/>
        <v>8.1605336759299139</v>
      </c>
      <c r="CO76">
        <v>8.2800701506811265</v>
      </c>
      <c r="CQ76">
        <v>1</v>
      </c>
      <c r="CR76">
        <f t="shared" si="26"/>
        <v>8.181740035355995</v>
      </c>
      <c r="CS76">
        <f t="shared" si="30"/>
        <v>8.1695298068466258</v>
      </c>
      <c r="CT76">
        <f t="shared" si="34"/>
        <v>8.1605336759299139</v>
      </c>
      <c r="CU76">
        <f t="shared" si="37"/>
        <v>8.14285487890624</v>
      </c>
      <c r="DB76">
        <v>8.284129893741941</v>
      </c>
      <c r="DD76">
        <v>1</v>
      </c>
      <c r="DE76">
        <f t="shared" si="31"/>
        <v>8.1695298068466258</v>
      </c>
      <c r="DF76">
        <f t="shared" si="35"/>
        <v>8.1605336759299139</v>
      </c>
      <c r="DG76">
        <f t="shared" si="38"/>
        <v>8.14285487890624</v>
      </c>
      <c r="DH76">
        <f t="shared" si="42"/>
        <v>8.1234336055844452</v>
      </c>
      <c r="DO76">
        <v>8.2767214534418621</v>
      </c>
    </row>
    <row r="77" spans="1:119" x14ac:dyDescent="0.35">
      <c r="A77">
        <v>1965.03</v>
      </c>
      <c r="B77" s="2">
        <v>4205.0860000000002</v>
      </c>
      <c r="C77">
        <f t="shared" si="43"/>
        <v>8.344050024040957</v>
      </c>
      <c r="E77">
        <f t="shared" si="50"/>
        <v>2.5468633099039906</v>
      </c>
      <c r="F77">
        <f t="shared" si="55"/>
        <v>2.9731867292278835</v>
      </c>
      <c r="G77">
        <f t="shared" ref="G77:G140" si="59">(C77-BB77)*100</f>
        <v>3.2568512671636185</v>
      </c>
      <c r="H77">
        <f t="shared" si="20"/>
        <v>4.6598679066116588</v>
      </c>
      <c r="I77" s="14">
        <f>'Ham Filter'!S77</f>
        <v>3.7723150261035343</v>
      </c>
      <c r="J77">
        <f t="shared" si="27"/>
        <v>4.8374966944312092</v>
      </c>
      <c r="K77">
        <f t="shared" si="32"/>
        <v>5.2261463599590385</v>
      </c>
      <c r="L77">
        <f t="shared" si="36"/>
        <v>5.5301646906151802</v>
      </c>
      <c r="M77">
        <f t="shared" si="39"/>
        <v>5.1122688524809945</v>
      </c>
      <c r="N77" s="9">
        <f t="shared" si="40"/>
        <v>4.2127956484996787</v>
      </c>
      <c r="O77" s="7">
        <f t="shared" si="41"/>
        <v>8.3019220675559602</v>
      </c>
      <c r="Q77">
        <v>1</v>
      </c>
      <c r="R77">
        <f t="shared" si="44"/>
        <v>8.2825136051844375</v>
      </c>
      <c r="S77">
        <f t="shared" si="45"/>
        <v>8.2670113786270374</v>
      </c>
      <c r="T77">
        <f t="shared" si="47"/>
        <v>8.2561831695481569</v>
      </c>
      <c r="U77">
        <f t="shared" si="51"/>
        <v>8.2353195506502885</v>
      </c>
      <c r="AB77">
        <v>8.3185813909419171</v>
      </c>
      <c r="AD77">
        <v>1</v>
      </c>
      <c r="AE77">
        <f t="shared" si="46"/>
        <v>8.2670113786270374</v>
      </c>
      <c r="AF77">
        <f t="shared" si="48"/>
        <v>8.2561831695481569</v>
      </c>
      <c r="AG77">
        <f t="shared" si="52"/>
        <v>8.2353195506502885</v>
      </c>
      <c r="AH77">
        <f t="shared" si="56"/>
        <v>8.2287849887290285</v>
      </c>
      <c r="AO77">
        <v>8.3143181567486781</v>
      </c>
      <c r="AQ77">
        <v>1</v>
      </c>
      <c r="AR77">
        <f t="shared" si="49"/>
        <v>8.2561831695481569</v>
      </c>
      <c r="AS77">
        <f t="shared" si="53"/>
        <v>8.2353195506502885</v>
      </c>
      <c r="AT77">
        <f t="shared" si="57"/>
        <v>8.2287849887290285</v>
      </c>
      <c r="AU77">
        <f t="shared" ref="AU77:AU140" si="60">C68</f>
        <v>8.2070388994758314</v>
      </c>
      <c r="BB77">
        <v>8.3114815113693208</v>
      </c>
      <c r="BD77">
        <v>1</v>
      </c>
      <c r="BE77">
        <f t="shared" si="54"/>
        <v>8.2353195506502885</v>
      </c>
      <c r="BF77">
        <f t="shared" si="58"/>
        <v>8.2287849887290285</v>
      </c>
      <c r="BG77">
        <f t="shared" ref="BG77:BG140" si="61">C68</f>
        <v>8.2070388994758314</v>
      </c>
      <c r="BH77">
        <f t="shared" si="21"/>
        <v>8.1958801513672572</v>
      </c>
      <c r="BO77">
        <v>8.2974513449748404</v>
      </c>
      <c r="BQ77">
        <v>1</v>
      </c>
      <c r="BR77">
        <f t="shared" ref="BR77:BR140" si="62">C68</f>
        <v>8.2070388994758314</v>
      </c>
      <c r="BS77">
        <f t="shared" si="22"/>
        <v>8.1958801513672572</v>
      </c>
      <c r="BT77">
        <f t="shared" si="24"/>
        <v>8.1850232466507649</v>
      </c>
      <c r="BU77">
        <f t="shared" si="28"/>
        <v>8.181740035355995</v>
      </c>
      <c r="CB77">
        <v>8.2956750570966449</v>
      </c>
      <c r="CD77">
        <v>1</v>
      </c>
      <c r="CE77">
        <f t="shared" si="23"/>
        <v>8.1958801513672572</v>
      </c>
      <c r="CF77">
        <f t="shared" si="25"/>
        <v>8.1850232466507649</v>
      </c>
      <c r="CG77">
        <f t="shared" si="29"/>
        <v>8.181740035355995</v>
      </c>
      <c r="CH77">
        <f t="shared" si="33"/>
        <v>8.1695298068466258</v>
      </c>
      <c r="CO77">
        <v>8.2917885604413666</v>
      </c>
      <c r="CQ77">
        <v>1</v>
      </c>
      <c r="CR77">
        <f t="shared" si="26"/>
        <v>8.1850232466507649</v>
      </c>
      <c r="CS77">
        <f t="shared" si="30"/>
        <v>8.181740035355995</v>
      </c>
      <c r="CT77">
        <f t="shared" si="34"/>
        <v>8.1695298068466258</v>
      </c>
      <c r="CU77">
        <f t="shared" si="37"/>
        <v>8.1605336759299139</v>
      </c>
      <c r="DB77">
        <v>8.2887483771348052</v>
      </c>
      <c r="DD77">
        <v>1</v>
      </c>
      <c r="DE77">
        <f t="shared" si="31"/>
        <v>8.181740035355995</v>
      </c>
      <c r="DF77">
        <f t="shared" si="35"/>
        <v>8.1695298068466258</v>
      </c>
      <c r="DG77">
        <f t="shared" si="38"/>
        <v>8.1605336759299139</v>
      </c>
      <c r="DH77">
        <f t="shared" si="42"/>
        <v>8.14285487890624</v>
      </c>
      <c r="DO77">
        <v>8.292927335516147</v>
      </c>
    </row>
    <row r="78" spans="1:119" x14ac:dyDescent="0.35">
      <c r="A78">
        <v>1965.04</v>
      </c>
      <c r="B78" s="2">
        <v>4301.973</v>
      </c>
      <c r="C78">
        <f t="shared" si="43"/>
        <v>8.3668290336573534</v>
      </c>
      <c r="E78">
        <f t="shared" si="50"/>
        <v>4.9197146998420038</v>
      </c>
      <c r="F78">
        <f t="shared" si="55"/>
        <v>4.0676569603629531</v>
      </c>
      <c r="G78">
        <f t="shared" si="59"/>
        <v>4.3910058388661355</v>
      </c>
      <c r="H78">
        <f t="shared" ref="H78:H141" si="63">(C78-BO78)*100</f>
        <v>4.5729596512563475</v>
      </c>
      <c r="I78" s="14">
        <f>'Ham Filter'!S78</f>
        <v>5.871999071653633</v>
      </c>
      <c r="J78">
        <f t="shared" si="27"/>
        <v>5.04212642098949</v>
      </c>
      <c r="K78">
        <f t="shared" si="32"/>
        <v>6.0350831543690475</v>
      </c>
      <c r="L78">
        <f t="shared" si="36"/>
        <v>6.5233537308701628</v>
      </c>
      <c r="M78">
        <f t="shared" si="39"/>
        <v>6.877111764489463</v>
      </c>
      <c r="N78" s="9">
        <f t="shared" si="40"/>
        <v>5.3667790325221372</v>
      </c>
      <c r="O78" s="7">
        <f t="shared" si="41"/>
        <v>8.3131612433321322</v>
      </c>
      <c r="Q78">
        <v>1</v>
      </c>
      <c r="R78">
        <f t="shared" si="44"/>
        <v>8.2855977734903341</v>
      </c>
      <c r="S78">
        <f t="shared" si="45"/>
        <v>8.2825136051844375</v>
      </c>
      <c r="T78">
        <f t="shared" si="47"/>
        <v>8.2670113786270374</v>
      </c>
      <c r="U78">
        <f t="shared" si="51"/>
        <v>8.2561831695481569</v>
      </c>
      <c r="AB78">
        <v>8.3176318866589334</v>
      </c>
      <c r="AD78">
        <v>1</v>
      </c>
      <c r="AE78">
        <f t="shared" si="46"/>
        <v>8.2825136051844375</v>
      </c>
      <c r="AF78">
        <f t="shared" si="48"/>
        <v>8.2670113786270374</v>
      </c>
      <c r="AG78">
        <f t="shared" si="52"/>
        <v>8.2561831695481569</v>
      </c>
      <c r="AH78">
        <f t="shared" si="56"/>
        <v>8.2353195506502885</v>
      </c>
      <c r="AO78">
        <v>8.3261524640537239</v>
      </c>
      <c r="AQ78">
        <v>1</v>
      </c>
      <c r="AR78">
        <f t="shared" si="49"/>
        <v>8.2670113786270374</v>
      </c>
      <c r="AS78">
        <f t="shared" si="53"/>
        <v>8.2561831695481569</v>
      </c>
      <c r="AT78">
        <f t="shared" si="57"/>
        <v>8.2353195506502885</v>
      </c>
      <c r="AU78">
        <f t="shared" si="60"/>
        <v>8.2287849887290285</v>
      </c>
      <c r="BB78">
        <v>8.3229189752686921</v>
      </c>
      <c r="BD78">
        <v>1</v>
      </c>
      <c r="BE78">
        <f t="shared" si="54"/>
        <v>8.2561831695481569</v>
      </c>
      <c r="BF78">
        <f t="shared" si="58"/>
        <v>8.2353195506502885</v>
      </c>
      <c r="BG78">
        <f t="shared" si="61"/>
        <v>8.2287849887290285</v>
      </c>
      <c r="BH78">
        <f t="shared" ref="BH78:BH141" si="64">C68</f>
        <v>8.2070388994758314</v>
      </c>
      <c r="BO78">
        <v>8.3210994371447899</v>
      </c>
      <c r="BQ78">
        <v>1</v>
      </c>
      <c r="BR78">
        <f t="shared" si="62"/>
        <v>8.2287849887290285</v>
      </c>
      <c r="BS78">
        <f t="shared" ref="BS78:BS141" si="65">C68</f>
        <v>8.2070388994758314</v>
      </c>
      <c r="BT78">
        <f t="shared" si="24"/>
        <v>8.1958801513672572</v>
      </c>
      <c r="BU78">
        <f t="shared" si="28"/>
        <v>8.1850232466507649</v>
      </c>
      <c r="CB78">
        <v>8.3164077694474585</v>
      </c>
      <c r="CD78">
        <v>1</v>
      </c>
      <c r="CE78">
        <f t="shared" ref="CE78:CE141" si="66">C68</f>
        <v>8.2070388994758314</v>
      </c>
      <c r="CF78">
        <f t="shared" si="25"/>
        <v>8.1958801513672572</v>
      </c>
      <c r="CG78">
        <f t="shared" si="29"/>
        <v>8.1850232466507649</v>
      </c>
      <c r="CH78">
        <f t="shared" si="33"/>
        <v>8.181740035355995</v>
      </c>
      <c r="CO78">
        <v>8.3064782021136629</v>
      </c>
      <c r="CQ78">
        <v>1</v>
      </c>
      <c r="CR78">
        <f t="shared" si="26"/>
        <v>8.1958801513672572</v>
      </c>
      <c r="CS78">
        <f t="shared" si="30"/>
        <v>8.1850232466507649</v>
      </c>
      <c r="CT78">
        <f t="shared" si="34"/>
        <v>8.181740035355995</v>
      </c>
      <c r="CU78">
        <f t="shared" si="37"/>
        <v>8.1695298068466258</v>
      </c>
      <c r="DB78">
        <v>8.3015954963486518</v>
      </c>
      <c r="DD78">
        <v>1</v>
      </c>
      <c r="DE78">
        <f t="shared" si="31"/>
        <v>8.1850232466507649</v>
      </c>
      <c r="DF78">
        <f t="shared" si="35"/>
        <v>8.181740035355995</v>
      </c>
      <c r="DG78">
        <f t="shared" si="38"/>
        <v>8.1695298068466258</v>
      </c>
      <c r="DH78">
        <f t="shared" si="42"/>
        <v>8.1605336759299139</v>
      </c>
      <c r="DO78">
        <v>8.2980579160124588</v>
      </c>
    </row>
    <row r="79" spans="1:119" x14ac:dyDescent="0.35">
      <c r="A79">
        <v>1966.01</v>
      </c>
      <c r="B79" s="2">
        <v>4406.6930000000002</v>
      </c>
      <c r="C79">
        <f t="shared" si="43"/>
        <v>8.3908798005139644</v>
      </c>
      <c r="E79">
        <f t="shared" si="50"/>
        <v>3.7794924430963661</v>
      </c>
      <c r="F79">
        <f t="shared" si="55"/>
        <v>6.277082844227877</v>
      </c>
      <c r="G79">
        <f t="shared" si="59"/>
        <v>5.5808934675566135</v>
      </c>
      <c r="H79">
        <f t="shared" si="63"/>
        <v>5.9310647308970843</v>
      </c>
      <c r="I79" s="14">
        <f>'Ham Filter'!S79</f>
        <v>6.0393816099605147</v>
      </c>
      <c r="J79">
        <f t="shared" si="27"/>
        <v>7.2184313908351783</v>
      </c>
      <c r="K79">
        <f t="shared" si="32"/>
        <v>6.3944781389917438</v>
      </c>
      <c r="L79">
        <f t="shared" si="36"/>
        <v>7.4221708060461467</v>
      </c>
      <c r="M79">
        <f t="shared" si="39"/>
        <v>7.9694264520311364</v>
      </c>
      <c r="N79" s="9">
        <f t="shared" si="40"/>
        <v>6.2902690981825176</v>
      </c>
      <c r="O79" s="7">
        <f t="shared" si="41"/>
        <v>8.3279771095321387</v>
      </c>
      <c r="Q79">
        <v>1</v>
      </c>
      <c r="R79">
        <f t="shared" si="44"/>
        <v>8.3095073024788384</v>
      </c>
      <c r="S79">
        <f t="shared" si="45"/>
        <v>8.2855977734903341</v>
      </c>
      <c r="T79">
        <f t="shared" si="47"/>
        <v>8.2825136051844375</v>
      </c>
      <c r="U79">
        <f t="shared" si="51"/>
        <v>8.2670113786270374</v>
      </c>
      <c r="AB79">
        <v>8.3530848760830008</v>
      </c>
      <c r="AD79">
        <v>1</v>
      </c>
      <c r="AE79">
        <f t="shared" si="46"/>
        <v>8.2855977734903341</v>
      </c>
      <c r="AF79">
        <f t="shared" si="48"/>
        <v>8.2825136051844375</v>
      </c>
      <c r="AG79">
        <f t="shared" si="52"/>
        <v>8.2670113786270374</v>
      </c>
      <c r="AH79">
        <f t="shared" si="56"/>
        <v>8.2561831695481569</v>
      </c>
      <c r="AO79">
        <v>8.3281089720716857</v>
      </c>
      <c r="AQ79">
        <v>1</v>
      </c>
      <c r="AR79">
        <f t="shared" si="49"/>
        <v>8.2825136051844375</v>
      </c>
      <c r="AS79">
        <f t="shared" si="53"/>
        <v>8.2670113786270374</v>
      </c>
      <c r="AT79">
        <f t="shared" si="57"/>
        <v>8.2561831695481569</v>
      </c>
      <c r="AU79">
        <f t="shared" si="60"/>
        <v>8.2353195506502885</v>
      </c>
      <c r="BB79">
        <v>8.3350708658383983</v>
      </c>
      <c r="BD79">
        <v>1</v>
      </c>
      <c r="BE79">
        <f t="shared" si="54"/>
        <v>8.2670113786270374</v>
      </c>
      <c r="BF79">
        <f t="shared" si="58"/>
        <v>8.2561831695481569</v>
      </c>
      <c r="BG79">
        <f t="shared" si="61"/>
        <v>8.2353195506502885</v>
      </c>
      <c r="BH79">
        <f t="shared" si="64"/>
        <v>8.2287849887290285</v>
      </c>
      <c r="BO79">
        <v>8.3315691532049936</v>
      </c>
      <c r="BQ79">
        <v>1</v>
      </c>
      <c r="BR79">
        <f t="shared" si="62"/>
        <v>8.2353195506502885</v>
      </c>
      <c r="BS79">
        <f t="shared" si="65"/>
        <v>8.2287849887290285</v>
      </c>
      <c r="BT79">
        <f t="shared" ref="BT79:BT142" si="67">C68</f>
        <v>8.2070388994758314</v>
      </c>
      <c r="BU79">
        <f t="shared" si="28"/>
        <v>8.1958801513672572</v>
      </c>
      <c r="CB79">
        <v>8.3186954866056126</v>
      </c>
      <c r="CD79">
        <v>1</v>
      </c>
      <c r="CE79">
        <f t="shared" si="66"/>
        <v>8.2287849887290285</v>
      </c>
      <c r="CF79">
        <f t="shared" ref="CF79:CF142" si="68">C68</f>
        <v>8.2070388994758314</v>
      </c>
      <c r="CG79">
        <f t="shared" si="29"/>
        <v>8.1958801513672572</v>
      </c>
      <c r="CH79">
        <f t="shared" si="33"/>
        <v>8.1850232466507649</v>
      </c>
      <c r="CO79">
        <v>8.326935019124047</v>
      </c>
      <c r="CQ79">
        <v>1</v>
      </c>
      <c r="CR79">
        <f t="shared" ref="CR79:CR142" si="69">C68</f>
        <v>8.2070388994758314</v>
      </c>
      <c r="CS79">
        <f t="shared" si="30"/>
        <v>8.1958801513672572</v>
      </c>
      <c r="CT79">
        <f t="shared" si="34"/>
        <v>8.1850232466507649</v>
      </c>
      <c r="CU79">
        <f t="shared" si="37"/>
        <v>8.181740035355995</v>
      </c>
      <c r="DB79">
        <v>8.316658092453503</v>
      </c>
      <c r="DD79">
        <v>1</v>
      </c>
      <c r="DE79">
        <f t="shared" si="31"/>
        <v>8.1958801513672572</v>
      </c>
      <c r="DF79">
        <f t="shared" si="35"/>
        <v>8.1850232466507649</v>
      </c>
      <c r="DG79">
        <f t="shared" si="38"/>
        <v>8.181740035355995</v>
      </c>
      <c r="DH79">
        <f t="shared" si="42"/>
        <v>8.1695298068466258</v>
      </c>
      <c r="DO79">
        <v>8.3111855359936531</v>
      </c>
    </row>
    <row r="80" spans="1:119" x14ac:dyDescent="0.35">
      <c r="A80">
        <v>1966.02</v>
      </c>
      <c r="B80" s="2">
        <v>4421.7470000000003</v>
      </c>
      <c r="C80">
        <f t="shared" si="43"/>
        <v>8.3942901458502632</v>
      </c>
      <c r="E80">
        <f t="shared" si="50"/>
        <v>3.3119844334628112</v>
      </c>
      <c r="F80">
        <f t="shared" si="55"/>
        <v>3.5192362751850226</v>
      </c>
      <c r="G80">
        <f t="shared" si="59"/>
        <v>5.7073434545984014</v>
      </c>
      <c r="H80">
        <f t="shared" si="63"/>
        <v>4.9440158379070454</v>
      </c>
      <c r="I80" s="14">
        <f>'Ham Filter'!S80</f>
        <v>5.2941296769372315</v>
      </c>
      <c r="J80">
        <f t="shared" ref="J80:J143" si="70">(C80-CB80)*100</f>
        <v>5.4350211035609775</v>
      </c>
      <c r="K80">
        <f t="shared" si="32"/>
        <v>6.6132657739759182</v>
      </c>
      <c r="L80">
        <f t="shared" si="36"/>
        <v>5.7333850116362939</v>
      </c>
      <c r="M80">
        <f t="shared" si="39"/>
        <v>6.859081598181227</v>
      </c>
      <c r="N80" s="9">
        <f t="shared" si="40"/>
        <v>5.2686070183827702</v>
      </c>
      <c r="O80" s="7">
        <f t="shared" si="41"/>
        <v>8.3416040756664351</v>
      </c>
      <c r="Q80">
        <v>1</v>
      </c>
      <c r="R80">
        <f t="shared" si="44"/>
        <v>8.3220608862728511</v>
      </c>
      <c r="S80">
        <f t="shared" si="45"/>
        <v>8.3095073024788384</v>
      </c>
      <c r="T80">
        <f t="shared" si="47"/>
        <v>8.2855977734903341</v>
      </c>
      <c r="U80">
        <f t="shared" si="51"/>
        <v>8.2825136051844375</v>
      </c>
      <c r="AB80">
        <v>8.3611703015156351</v>
      </c>
      <c r="AD80">
        <v>1</v>
      </c>
      <c r="AE80">
        <f t="shared" si="46"/>
        <v>8.3095073024788384</v>
      </c>
      <c r="AF80">
        <f t="shared" si="48"/>
        <v>8.2855977734903341</v>
      </c>
      <c r="AG80">
        <f t="shared" si="52"/>
        <v>8.2825136051844375</v>
      </c>
      <c r="AH80">
        <f t="shared" si="56"/>
        <v>8.2670113786270374</v>
      </c>
      <c r="AO80">
        <v>8.359097783098413</v>
      </c>
      <c r="AQ80">
        <v>1</v>
      </c>
      <c r="AR80">
        <f t="shared" si="49"/>
        <v>8.2855977734903341</v>
      </c>
      <c r="AS80">
        <f t="shared" si="53"/>
        <v>8.2825136051844375</v>
      </c>
      <c r="AT80">
        <f t="shared" si="57"/>
        <v>8.2670113786270374</v>
      </c>
      <c r="AU80">
        <f t="shared" si="60"/>
        <v>8.2561831695481569</v>
      </c>
      <c r="BB80">
        <v>8.3372167113042792</v>
      </c>
      <c r="BD80">
        <v>1</v>
      </c>
      <c r="BE80">
        <f t="shared" si="54"/>
        <v>8.2825136051844375</v>
      </c>
      <c r="BF80">
        <f t="shared" si="58"/>
        <v>8.2670113786270374</v>
      </c>
      <c r="BG80">
        <f t="shared" si="61"/>
        <v>8.2561831695481569</v>
      </c>
      <c r="BH80">
        <f t="shared" si="64"/>
        <v>8.2353195506502885</v>
      </c>
      <c r="BO80">
        <v>8.3448499874711928</v>
      </c>
      <c r="BQ80">
        <v>1</v>
      </c>
      <c r="BR80">
        <f t="shared" si="62"/>
        <v>8.2561831695481569</v>
      </c>
      <c r="BS80">
        <f t="shared" si="65"/>
        <v>8.2353195506502885</v>
      </c>
      <c r="BT80">
        <f t="shared" si="67"/>
        <v>8.2287849887290285</v>
      </c>
      <c r="BU80">
        <f t="shared" ref="BU80:BU143" si="71">C68</f>
        <v>8.2070388994758314</v>
      </c>
      <c r="CB80">
        <v>8.3399399348146535</v>
      </c>
      <c r="CD80">
        <v>1</v>
      </c>
      <c r="CE80">
        <f t="shared" si="66"/>
        <v>8.2353195506502885</v>
      </c>
      <c r="CF80">
        <f t="shared" si="68"/>
        <v>8.2287849887290285</v>
      </c>
      <c r="CG80">
        <f t="shared" ref="CG80:CG143" si="72">C68</f>
        <v>8.2070388994758314</v>
      </c>
      <c r="CH80">
        <f t="shared" si="33"/>
        <v>8.1958801513672572</v>
      </c>
      <c r="CO80">
        <v>8.328157488110504</v>
      </c>
      <c r="CQ80">
        <v>1</v>
      </c>
      <c r="CR80">
        <f t="shared" si="69"/>
        <v>8.2287849887290285</v>
      </c>
      <c r="CS80">
        <f t="shared" ref="CS80:CS143" si="73">C68</f>
        <v>8.2070388994758314</v>
      </c>
      <c r="CT80">
        <f t="shared" si="34"/>
        <v>8.1958801513672572</v>
      </c>
      <c r="CU80">
        <f t="shared" si="37"/>
        <v>8.1850232466507649</v>
      </c>
      <c r="DB80">
        <v>8.3369562957339003</v>
      </c>
      <c r="DD80">
        <v>1</v>
      </c>
      <c r="DE80">
        <f t="shared" ref="DE80:DE143" si="74">C68</f>
        <v>8.2070388994758314</v>
      </c>
      <c r="DF80">
        <f t="shared" si="35"/>
        <v>8.1958801513672572</v>
      </c>
      <c r="DG80">
        <f t="shared" si="38"/>
        <v>8.1850232466507649</v>
      </c>
      <c r="DH80">
        <f t="shared" si="42"/>
        <v>8.181740035355995</v>
      </c>
      <c r="DO80">
        <v>8.325699329868451</v>
      </c>
    </row>
    <row r="81" spans="1:119" x14ac:dyDescent="0.35">
      <c r="A81">
        <v>1966.03</v>
      </c>
      <c r="B81" s="2">
        <v>4459.1949999999997</v>
      </c>
      <c r="C81">
        <f t="shared" si="43"/>
        <v>8.4027235354496952</v>
      </c>
      <c r="E81">
        <f t="shared" si="50"/>
        <v>2.0834266853192673</v>
      </c>
      <c r="F81">
        <f t="shared" si="55"/>
        <v>3.2193686209332384</v>
      </c>
      <c r="G81">
        <f t="shared" si="59"/>
        <v>3.43431243021044</v>
      </c>
      <c r="H81">
        <f t="shared" si="63"/>
        <v>5.5510652948585815</v>
      </c>
      <c r="I81" s="14">
        <f>'Ham Filter'!S81</f>
        <v>4.7944152294055797</v>
      </c>
      <c r="J81">
        <f t="shared" si="70"/>
        <v>5.0799864521401616</v>
      </c>
      <c r="K81">
        <f t="shared" ref="K81:K144" si="75">(C81-CO81)*100</f>
        <v>5.4343516318800411</v>
      </c>
      <c r="L81">
        <f t="shared" si="36"/>
        <v>6.7019614286028428</v>
      </c>
      <c r="M81">
        <f t="shared" si="39"/>
        <v>5.7742887577589386</v>
      </c>
      <c r="N81" s="9">
        <f t="shared" si="40"/>
        <v>4.6747973923454547</v>
      </c>
      <c r="O81" s="7">
        <f t="shared" si="41"/>
        <v>8.3559755615262414</v>
      </c>
      <c r="Q81">
        <v>1</v>
      </c>
      <c r="R81">
        <f t="shared" si="44"/>
        <v>8.344050024040957</v>
      </c>
      <c r="S81">
        <f t="shared" si="45"/>
        <v>8.3220608862728511</v>
      </c>
      <c r="T81">
        <f t="shared" si="47"/>
        <v>8.3095073024788384</v>
      </c>
      <c r="U81">
        <f t="shared" si="51"/>
        <v>8.2855977734903341</v>
      </c>
      <c r="AB81">
        <v>8.3818892685965025</v>
      </c>
      <c r="AD81">
        <v>1</v>
      </c>
      <c r="AE81">
        <f t="shared" si="46"/>
        <v>8.3220608862728511</v>
      </c>
      <c r="AF81">
        <f t="shared" si="48"/>
        <v>8.3095073024788384</v>
      </c>
      <c r="AG81">
        <f t="shared" si="52"/>
        <v>8.2855977734903341</v>
      </c>
      <c r="AH81">
        <f t="shared" si="56"/>
        <v>8.2825136051844375</v>
      </c>
      <c r="AO81">
        <v>8.3705298492403628</v>
      </c>
      <c r="AQ81">
        <v>1</v>
      </c>
      <c r="AR81">
        <f t="shared" si="49"/>
        <v>8.3095073024788384</v>
      </c>
      <c r="AS81">
        <f t="shared" si="53"/>
        <v>8.2855977734903341</v>
      </c>
      <c r="AT81">
        <f t="shared" si="57"/>
        <v>8.2825136051844375</v>
      </c>
      <c r="AU81">
        <f t="shared" si="60"/>
        <v>8.2670113786270374</v>
      </c>
      <c r="BB81">
        <v>8.3683804111475908</v>
      </c>
      <c r="BD81">
        <v>1</v>
      </c>
      <c r="BE81">
        <f t="shared" si="54"/>
        <v>8.2855977734903341</v>
      </c>
      <c r="BF81">
        <f t="shared" si="58"/>
        <v>8.2825136051844375</v>
      </c>
      <c r="BG81">
        <f t="shared" si="61"/>
        <v>8.2670113786270374</v>
      </c>
      <c r="BH81">
        <f t="shared" si="64"/>
        <v>8.2561831695481569</v>
      </c>
      <c r="BO81">
        <v>8.3472128825011094</v>
      </c>
      <c r="BQ81">
        <v>1</v>
      </c>
      <c r="BR81">
        <f t="shared" si="62"/>
        <v>8.2670113786270374</v>
      </c>
      <c r="BS81">
        <f t="shared" si="65"/>
        <v>8.2561831695481569</v>
      </c>
      <c r="BT81">
        <f t="shared" si="67"/>
        <v>8.2353195506502885</v>
      </c>
      <c r="BU81">
        <f t="shared" si="71"/>
        <v>8.2287849887290285</v>
      </c>
      <c r="CB81">
        <v>8.3519236709282936</v>
      </c>
      <c r="CD81">
        <v>1</v>
      </c>
      <c r="CE81">
        <f t="shared" si="66"/>
        <v>8.2561831695481569</v>
      </c>
      <c r="CF81">
        <f t="shared" si="68"/>
        <v>8.2353195506502885</v>
      </c>
      <c r="CG81">
        <f t="shared" si="72"/>
        <v>8.2287849887290285</v>
      </c>
      <c r="CH81">
        <f t="shared" ref="CH81:CH144" si="76">C68</f>
        <v>8.2070388994758314</v>
      </c>
      <c r="CO81">
        <v>8.3483800191308948</v>
      </c>
      <c r="CQ81">
        <v>1</v>
      </c>
      <c r="CR81">
        <f t="shared" si="69"/>
        <v>8.2353195506502885</v>
      </c>
      <c r="CS81">
        <f t="shared" si="73"/>
        <v>8.2287849887290285</v>
      </c>
      <c r="CT81">
        <f t="shared" ref="CT81:CT144" si="77">C68</f>
        <v>8.2070388994758314</v>
      </c>
      <c r="CU81">
        <f t="shared" si="37"/>
        <v>8.1958801513672572</v>
      </c>
      <c r="DB81">
        <v>8.3357039211636668</v>
      </c>
      <c r="DD81">
        <v>1</v>
      </c>
      <c r="DE81">
        <f t="shared" si="74"/>
        <v>8.2287849887290285</v>
      </c>
      <c r="DF81">
        <f t="shared" ref="DF81:DF144" si="78">C68</f>
        <v>8.2070388994758314</v>
      </c>
      <c r="DG81">
        <f t="shared" si="38"/>
        <v>8.1958801513672572</v>
      </c>
      <c r="DH81">
        <f t="shared" si="42"/>
        <v>8.1850232466507649</v>
      </c>
      <c r="DO81">
        <v>8.3449806478721058</v>
      </c>
    </row>
    <row r="82" spans="1:119" x14ac:dyDescent="0.35">
      <c r="A82">
        <v>1966.04</v>
      </c>
      <c r="B82" s="2">
        <v>4495.777</v>
      </c>
      <c r="C82">
        <f t="shared" si="43"/>
        <v>8.410893790699296</v>
      </c>
      <c r="E82">
        <f t="shared" si="50"/>
        <v>0.28210407772348844</v>
      </c>
      <c r="F82">
        <f t="shared" si="55"/>
        <v>2.2893555035969015</v>
      </c>
      <c r="G82">
        <f t="shared" si="59"/>
        <v>3.2157621228458666</v>
      </c>
      <c r="H82">
        <f t="shared" si="63"/>
        <v>3.3679870194710304</v>
      </c>
      <c r="I82" s="14">
        <f>'Ham Filter'!S82</f>
        <v>5.3147771376234942</v>
      </c>
      <c r="J82">
        <f t="shared" si="70"/>
        <v>4.6498520504350438</v>
      </c>
      <c r="K82">
        <f t="shared" si="75"/>
        <v>4.8496260064421648</v>
      </c>
      <c r="L82">
        <f t="shared" ref="L82:L145" si="79">(C82-DB82)*100</f>
        <v>5.3591379186547883</v>
      </c>
      <c r="M82">
        <f t="shared" si="39"/>
        <v>6.727327487684498</v>
      </c>
      <c r="N82" s="9">
        <f t="shared" si="40"/>
        <v>4.0062143693863641</v>
      </c>
      <c r="O82" s="7">
        <f t="shared" si="41"/>
        <v>8.3708316470054331</v>
      </c>
      <c r="Q82">
        <v>1</v>
      </c>
      <c r="R82">
        <f t="shared" si="44"/>
        <v>8.3668290336573534</v>
      </c>
      <c r="S82">
        <f t="shared" si="45"/>
        <v>8.344050024040957</v>
      </c>
      <c r="T82">
        <f t="shared" si="47"/>
        <v>8.3220608862728511</v>
      </c>
      <c r="U82">
        <f t="shared" si="51"/>
        <v>8.3095073024788384</v>
      </c>
      <c r="AB82">
        <v>8.4080727499220611</v>
      </c>
      <c r="AD82">
        <v>1</v>
      </c>
      <c r="AE82">
        <f t="shared" si="46"/>
        <v>8.344050024040957</v>
      </c>
      <c r="AF82">
        <f t="shared" si="48"/>
        <v>8.3220608862728511</v>
      </c>
      <c r="AG82">
        <f t="shared" si="52"/>
        <v>8.3095073024788384</v>
      </c>
      <c r="AH82">
        <f t="shared" si="56"/>
        <v>8.2855977734903341</v>
      </c>
      <c r="AO82">
        <v>8.388000235663327</v>
      </c>
      <c r="AQ82">
        <v>1</v>
      </c>
      <c r="AR82">
        <f t="shared" si="49"/>
        <v>8.3220608862728511</v>
      </c>
      <c r="AS82">
        <f t="shared" si="53"/>
        <v>8.3095073024788384</v>
      </c>
      <c r="AT82">
        <f t="shared" si="57"/>
        <v>8.2855977734903341</v>
      </c>
      <c r="AU82">
        <f t="shared" si="60"/>
        <v>8.2825136051844375</v>
      </c>
      <c r="BB82">
        <v>8.3787361694708373</v>
      </c>
      <c r="BD82">
        <v>1</v>
      </c>
      <c r="BE82">
        <f t="shared" si="54"/>
        <v>8.3095073024788384</v>
      </c>
      <c r="BF82">
        <f t="shared" si="58"/>
        <v>8.2855977734903341</v>
      </c>
      <c r="BG82">
        <f t="shared" si="61"/>
        <v>8.2825136051844375</v>
      </c>
      <c r="BH82">
        <f t="shared" si="64"/>
        <v>8.2670113786270374</v>
      </c>
      <c r="BO82">
        <v>8.3772139205045857</v>
      </c>
      <c r="BQ82">
        <v>1</v>
      </c>
      <c r="BR82">
        <f t="shared" si="62"/>
        <v>8.2825136051844375</v>
      </c>
      <c r="BS82">
        <f t="shared" si="65"/>
        <v>8.2670113786270374</v>
      </c>
      <c r="BT82">
        <f t="shared" si="67"/>
        <v>8.2561831695481569</v>
      </c>
      <c r="BU82">
        <f t="shared" si="71"/>
        <v>8.2353195506502885</v>
      </c>
      <c r="CB82">
        <v>8.3643952701949456</v>
      </c>
      <c r="CD82">
        <v>1</v>
      </c>
      <c r="CE82">
        <f t="shared" si="66"/>
        <v>8.2670113786270374</v>
      </c>
      <c r="CF82">
        <f t="shared" si="68"/>
        <v>8.2561831695481569</v>
      </c>
      <c r="CG82">
        <f t="shared" si="72"/>
        <v>8.2353195506502885</v>
      </c>
      <c r="CH82">
        <f t="shared" si="76"/>
        <v>8.2287849887290285</v>
      </c>
      <c r="CO82">
        <v>8.3623975306348743</v>
      </c>
      <c r="CQ82">
        <v>1</v>
      </c>
      <c r="CR82">
        <f t="shared" si="69"/>
        <v>8.2561831695481569</v>
      </c>
      <c r="CS82">
        <f t="shared" si="73"/>
        <v>8.2353195506502885</v>
      </c>
      <c r="CT82">
        <f t="shared" si="77"/>
        <v>8.2287849887290285</v>
      </c>
      <c r="CU82">
        <f t="shared" ref="CU82:CU145" si="80">C68</f>
        <v>8.2070388994758314</v>
      </c>
      <c r="DB82">
        <v>8.3573024115127481</v>
      </c>
      <c r="DD82">
        <v>1</v>
      </c>
      <c r="DE82">
        <f t="shared" si="74"/>
        <v>8.2353195506502885</v>
      </c>
      <c r="DF82">
        <f t="shared" si="78"/>
        <v>8.2287849887290285</v>
      </c>
      <c r="DG82">
        <f t="shared" ref="DG82:DG145" si="81">C68</f>
        <v>8.2070388994758314</v>
      </c>
      <c r="DH82">
        <f t="shared" si="42"/>
        <v>8.1958801513672572</v>
      </c>
      <c r="DO82">
        <v>8.343620515822451</v>
      </c>
    </row>
    <row r="83" spans="1:119" x14ac:dyDescent="0.35">
      <c r="A83">
        <v>1967.01</v>
      </c>
      <c r="B83" s="2">
        <v>4535.5910000000003</v>
      </c>
      <c r="C83">
        <f t="shared" si="43"/>
        <v>8.4197106737937499</v>
      </c>
      <c r="E83">
        <f t="shared" si="50"/>
        <v>-0.92550666571860063</v>
      </c>
      <c r="F83">
        <f t="shared" si="55"/>
        <v>0.48199873385286196</v>
      </c>
      <c r="G83">
        <f t="shared" si="59"/>
        <v>2.3369596183014707</v>
      </c>
      <c r="H83">
        <f t="shared" si="63"/>
        <v>3.3108341466295599</v>
      </c>
      <c r="I83" s="14">
        <f>'Ham Filter'!S83</f>
        <v>3.4168930320316093</v>
      </c>
      <c r="J83">
        <f t="shared" si="70"/>
        <v>5.1956411401269165</v>
      </c>
      <c r="K83">
        <f t="shared" si="75"/>
        <v>4.7140691210366015</v>
      </c>
      <c r="L83">
        <f t="shared" si="79"/>
        <v>4.8796434829593949</v>
      </c>
      <c r="M83">
        <f t="shared" ref="M83:M146" si="82">(C83-DO83)*100</f>
        <v>5.4269194151258304</v>
      </c>
      <c r="N83" s="9">
        <f t="shared" ref="N83:N146" si="83">AVERAGE(E83:M83)</f>
        <v>3.2041613360384051</v>
      </c>
      <c r="O83" s="7">
        <f t="shared" ref="O83:O146" si="84">(C83-(N83/100))</f>
        <v>8.3876690604333657</v>
      </c>
      <c r="Q83">
        <v>1</v>
      </c>
      <c r="R83">
        <f t="shared" si="44"/>
        <v>8.3908798005139644</v>
      </c>
      <c r="S83">
        <f t="shared" si="45"/>
        <v>8.3668290336573534</v>
      </c>
      <c r="T83">
        <f t="shared" si="47"/>
        <v>8.344050024040957</v>
      </c>
      <c r="U83">
        <f t="shared" si="51"/>
        <v>8.3220608862728511</v>
      </c>
      <c r="AB83">
        <v>8.4289657404509359</v>
      </c>
      <c r="AD83">
        <v>1</v>
      </c>
      <c r="AE83">
        <f t="shared" si="46"/>
        <v>8.3668290336573534</v>
      </c>
      <c r="AF83">
        <f t="shared" si="48"/>
        <v>8.344050024040957</v>
      </c>
      <c r="AG83">
        <f t="shared" si="52"/>
        <v>8.3220608862728511</v>
      </c>
      <c r="AH83">
        <f t="shared" si="56"/>
        <v>8.3095073024788384</v>
      </c>
      <c r="AO83">
        <v>8.4148906864552213</v>
      </c>
      <c r="AQ83">
        <v>1</v>
      </c>
      <c r="AR83">
        <f t="shared" si="49"/>
        <v>8.344050024040957</v>
      </c>
      <c r="AS83">
        <f t="shared" si="53"/>
        <v>8.3220608862728511</v>
      </c>
      <c r="AT83">
        <f t="shared" si="57"/>
        <v>8.3095073024788384</v>
      </c>
      <c r="AU83">
        <f t="shared" si="60"/>
        <v>8.2855977734903341</v>
      </c>
      <c r="BB83">
        <v>8.3963410776107352</v>
      </c>
      <c r="BD83">
        <v>1</v>
      </c>
      <c r="BE83">
        <f t="shared" si="54"/>
        <v>8.3220608862728511</v>
      </c>
      <c r="BF83">
        <f t="shared" si="58"/>
        <v>8.3095073024788384</v>
      </c>
      <c r="BG83">
        <f t="shared" si="61"/>
        <v>8.2855977734903341</v>
      </c>
      <c r="BH83">
        <f t="shared" si="64"/>
        <v>8.2825136051844375</v>
      </c>
      <c r="BO83">
        <v>8.3866023323274543</v>
      </c>
      <c r="BQ83">
        <v>1</v>
      </c>
      <c r="BR83">
        <f t="shared" si="62"/>
        <v>8.2855977734903341</v>
      </c>
      <c r="BS83">
        <f t="shared" si="65"/>
        <v>8.2825136051844375</v>
      </c>
      <c r="BT83">
        <f t="shared" si="67"/>
        <v>8.2670113786270374</v>
      </c>
      <c r="BU83">
        <f t="shared" si="71"/>
        <v>8.2561831695481569</v>
      </c>
      <c r="CB83">
        <v>8.3677542623924808</v>
      </c>
      <c r="CD83">
        <v>1</v>
      </c>
      <c r="CE83">
        <f t="shared" si="66"/>
        <v>8.2825136051844375</v>
      </c>
      <c r="CF83">
        <f t="shared" si="68"/>
        <v>8.2670113786270374</v>
      </c>
      <c r="CG83">
        <f t="shared" si="72"/>
        <v>8.2561831695481569</v>
      </c>
      <c r="CH83">
        <f t="shared" si="76"/>
        <v>8.2353195506502885</v>
      </c>
      <c r="CO83">
        <v>8.3725699825833839</v>
      </c>
      <c r="CQ83">
        <v>1</v>
      </c>
      <c r="CR83">
        <f t="shared" si="69"/>
        <v>8.2670113786270374</v>
      </c>
      <c r="CS83">
        <f t="shared" si="73"/>
        <v>8.2561831695481569</v>
      </c>
      <c r="CT83">
        <f t="shared" si="77"/>
        <v>8.2353195506502885</v>
      </c>
      <c r="CU83">
        <f t="shared" si="80"/>
        <v>8.2287849887290285</v>
      </c>
      <c r="DB83">
        <v>8.370914238964156</v>
      </c>
      <c r="DD83">
        <v>1</v>
      </c>
      <c r="DE83">
        <f t="shared" si="74"/>
        <v>8.2561831695481569</v>
      </c>
      <c r="DF83">
        <f t="shared" si="78"/>
        <v>8.2353195506502885</v>
      </c>
      <c r="DG83">
        <f t="shared" si="81"/>
        <v>8.2287849887290285</v>
      </c>
      <c r="DH83">
        <f t="shared" ref="DH83:DH146" si="85">C68</f>
        <v>8.2070388994758314</v>
      </c>
      <c r="DO83">
        <v>8.3654414796424916</v>
      </c>
    </row>
    <row r="84" spans="1:119" x14ac:dyDescent="0.35">
      <c r="A84">
        <v>1967.02</v>
      </c>
      <c r="B84" s="2">
        <v>4538.37</v>
      </c>
      <c r="C84">
        <f t="shared" si="43"/>
        <v>8.4203231957313882</v>
      </c>
      <c r="E84">
        <f t="shared" si="50"/>
        <v>4.5910647854441322E-2</v>
      </c>
      <c r="F84">
        <f t="shared" si="55"/>
        <v>-1.4678247789026599</v>
      </c>
      <c r="G84">
        <f t="shared" si="59"/>
        <v>-0.22978253014880323</v>
      </c>
      <c r="H84">
        <f t="shared" si="63"/>
        <v>1.491337548021221</v>
      </c>
      <c r="I84" s="14">
        <f>'Ham Filter'!S84</f>
        <v>2.4390434322802079</v>
      </c>
      <c r="J84">
        <f t="shared" si="70"/>
        <v>2.5545627035576501</v>
      </c>
      <c r="K84">
        <f t="shared" si="75"/>
        <v>4.3770608851424697</v>
      </c>
      <c r="L84">
        <f t="shared" si="79"/>
        <v>3.97050812667743</v>
      </c>
      <c r="M84">
        <f t="shared" si="82"/>
        <v>4.1635864633454034</v>
      </c>
      <c r="N84" s="9">
        <f t="shared" si="83"/>
        <v>1.9271558330919289</v>
      </c>
      <c r="O84" s="7">
        <f t="shared" si="84"/>
        <v>8.4010516374004691</v>
      </c>
      <c r="Q84">
        <v>1</v>
      </c>
      <c r="R84">
        <f t="shared" si="44"/>
        <v>8.3942901458502632</v>
      </c>
      <c r="S84">
        <f t="shared" si="45"/>
        <v>8.3908798005139644</v>
      </c>
      <c r="T84">
        <f t="shared" si="47"/>
        <v>8.3668290336573534</v>
      </c>
      <c r="U84">
        <f t="shared" si="51"/>
        <v>8.344050024040957</v>
      </c>
      <c r="AB84">
        <v>8.4198640892528438</v>
      </c>
      <c r="AD84">
        <v>1</v>
      </c>
      <c r="AE84">
        <f t="shared" si="46"/>
        <v>8.3908798005139644</v>
      </c>
      <c r="AF84">
        <f t="shared" si="48"/>
        <v>8.3668290336573534</v>
      </c>
      <c r="AG84">
        <f t="shared" si="52"/>
        <v>8.344050024040957</v>
      </c>
      <c r="AH84">
        <f t="shared" si="56"/>
        <v>8.3220608862728511</v>
      </c>
      <c r="AO84">
        <v>8.4350014435204148</v>
      </c>
      <c r="AQ84">
        <v>1</v>
      </c>
      <c r="AR84">
        <f t="shared" si="49"/>
        <v>8.3668290336573534</v>
      </c>
      <c r="AS84">
        <f t="shared" si="53"/>
        <v>8.344050024040957</v>
      </c>
      <c r="AT84">
        <f t="shared" si="57"/>
        <v>8.3220608862728511</v>
      </c>
      <c r="AU84">
        <f t="shared" si="60"/>
        <v>8.3095073024788384</v>
      </c>
      <c r="BB84">
        <v>8.4226210210328762</v>
      </c>
      <c r="BD84">
        <v>1</v>
      </c>
      <c r="BE84">
        <f t="shared" si="54"/>
        <v>8.344050024040957</v>
      </c>
      <c r="BF84">
        <f t="shared" si="58"/>
        <v>8.3220608862728511</v>
      </c>
      <c r="BG84">
        <f t="shared" si="61"/>
        <v>8.3095073024788384</v>
      </c>
      <c r="BH84">
        <f t="shared" si="64"/>
        <v>8.2855977734903341</v>
      </c>
      <c r="BO84">
        <v>8.405409820251176</v>
      </c>
      <c r="BQ84">
        <v>1</v>
      </c>
      <c r="BR84">
        <f t="shared" si="62"/>
        <v>8.3095073024788384</v>
      </c>
      <c r="BS84">
        <f t="shared" si="65"/>
        <v>8.2855977734903341</v>
      </c>
      <c r="BT84">
        <f t="shared" si="67"/>
        <v>8.2825136051844375</v>
      </c>
      <c r="BU84">
        <f t="shared" si="71"/>
        <v>8.2670113786270374</v>
      </c>
      <c r="CB84">
        <v>8.3947775686958117</v>
      </c>
      <c r="CD84">
        <v>1</v>
      </c>
      <c r="CE84">
        <f t="shared" si="66"/>
        <v>8.2855977734903341</v>
      </c>
      <c r="CF84">
        <f t="shared" si="68"/>
        <v>8.2825136051844375</v>
      </c>
      <c r="CG84">
        <f t="shared" si="72"/>
        <v>8.2670113786270374</v>
      </c>
      <c r="CH84">
        <f t="shared" si="76"/>
        <v>8.2561831695481569</v>
      </c>
      <c r="CO84">
        <v>8.3765525868799635</v>
      </c>
      <c r="CQ84">
        <v>1</v>
      </c>
      <c r="CR84">
        <f t="shared" si="69"/>
        <v>8.2825136051844375</v>
      </c>
      <c r="CS84">
        <f t="shared" si="73"/>
        <v>8.2670113786270374</v>
      </c>
      <c r="CT84">
        <f t="shared" si="77"/>
        <v>8.2561831695481569</v>
      </c>
      <c r="CU84">
        <f t="shared" si="80"/>
        <v>8.2353195506502885</v>
      </c>
      <c r="DB84">
        <v>8.3806181144646139</v>
      </c>
      <c r="DD84">
        <v>1</v>
      </c>
      <c r="DE84">
        <f t="shared" si="74"/>
        <v>8.2670113786270374</v>
      </c>
      <c r="DF84">
        <f t="shared" si="78"/>
        <v>8.2561831695481569</v>
      </c>
      <c r="DG84">
        <f t="shared" si="81"/>
        <v>8.2353195506502885</v>
      </c>
      <c r="DH84">
        <f t="shared" si="85"/>
        <v>8.2287849887290285</v>
      </c>
      <c r="DO84">
        <v>8.3786873310979342</v>
      </c>
    </row>
    <row r="85" spans="1:119" x14ac:dyDescent="0.35">
      <c r="A85">
        <v>1967.03</v>
      </c>
      <c r="B85" s="2">
        <v>4581.3090000000002</v>
      </c>
      <c r="C85">
        <f t="shared" si="43"/>
        <v>8.4297400441332062</v>
      </c>
      <c r="E85">
        <f t="shared" si="50"/>
        <v>-0.32761475830493936</v>
      </c>
      <c r="F85">
        <f t="shared" si="55"/>
        <v>1.5486067513492685E-2</v>
      </c>
      <c r="G85">
        <f t="shared" si="59"/>
        <v>-1.263929622971105</v>
      </c>
      <c r="H85">
        <f t="shared" si="63"/>
        <v>-4.0728226475827967E-2</v>
      </c>
      <c r="I85" s="14">
        <f>'Ham Filter'!S85</f>
        <v>1.4886289678431197</v>
      </c>
      <c r="J85">
        <f t="shared" si="70"/>
        <v>2.3115198610929255</v>
      </c>
      <c r="K85">
        <f t="shared" si="75"/>
        <v>2.5533052961529634</v>
      </c>
      <c r="L85">
        <f t="shared" si="79"/>
        <v>4.5407748263661674</v>
      </c>
      <c r="M85">
        <f t="shared" si="82"/>
        <v>4.1118317449846842</v>
      </c>
      <c r="N85" s="9">
        <f t="shared" si="83"/>
        <v>1.4876971284668312</v>
      </c>
      <c r="O85" s="7">
        <f t="shared" si="84"/>
        <v>8.4148630728485383</v>
      </c>
      <c r="Q85">
        <v>1</v>
      </c>
      <c r="R85">
        <f t="shared" si="44"/>
        <v>8.4027235354496952</v>
      </c>
      <c r="S85">
        <f t="shared" si="45"/>
        <v>8.3942901458502632</v>
      </c>
      <c r="T85">
        <f t="shared" si="47"/>
        <v>8.3908798005139644</v>
      </c>
      <c r="U85">
        <f t="shared" si="51"/>
        <v>8.3668290336573534</v>
      </c>
      <c r="AB85">
        <v>8.4330161917162556</v>
      </c>
      <c r="AD85">
        <v>1</v>
      </c>
      <c r="AE85">
        <f t="shared" si="46"/>
        <v>8.3942901458502632</v>
      </c>
      <c r="AF85">
        <f t="shared" si="48"/>
        <v>8.3908798005139644</v>
      </c>
      <c r="AG85">
        <f t="shared" si="52"/>
        <v>8.3668290336573534</v>
      </c>
      <c r="AH85">
        <f t="shared" si="56"/>
        <v>8.344050024040957</v>
      </c>
      <c r="AO85">
        <v>8.4295851834580713</v>
      </c>
      <c r="AQ85">
        <v>1</v>
      </c>
      <c r="AR85">
        <f t="shared" si="49"/>
        <v>8.3908798005139644</v>
      </c>
      <c r="AS85">
        <f t="shared" si="53"/>
        <v>8.3668290336573534</v>
      </c>
      <c r="AT85">
        <f t="shared" si="57"/>
        <v>8.344050024040957</v>
      </c>
      <c r="AU85">
        <f t="shared" si="60"/>
        <v>8.3220608862728511</v>
      </c>
      <c r="BB85">
        <v>8.4423793403629173</v>
      </c>
      <c r="BD85">
        <v>1</v>
      </c>
      <c r="BE85">
        <f t="shared" si="54"/>
        <v>8.3668290336573534</v>
      </c>
      <c r="BF85">
        <f t="shared" si="58"/>
        <v>8.344050024040957</v>
      </c>
      <c r="BG85">
        <f t="shared" si="61"/>
        <v>8.3220608862728511</v>
      </c>
      <c r="BH85">
        <f t="shared" si="64"/>
        <v>8.3095073024788384</v>
      </c>
      <c r="BO85">
        <v>8.4301473263979645</v>
      </c>
      <c r="BQ85">
        <v>1</v>
      </c>
      <c r="BR85">
        <f t="shared" si="62"/>
        <v>8.3220608862728511</v>
      </c>
      <c r="BS85">
        <f t="shared" si="65"/>
        <v>8.3095073024788384</v>
      </c>
      <c r="BT85">
        <f t="shared" si="67"/>
        <v>8.2855977734903341</v>
      </c>
      <c r="BU85">
        <f t="shared" si="71"/>
        <v>8.2825136051844375</v>
      </c>
      <c r="CB85">
        <v>8.406624845522277</v>
      </c>
      <c r="CD85">
        <v>1</v>
      </c>
      <c r="CE85">
        <f t="shared" si="66"/>
        <v>8.3095073024788384</v>
      </c>
      <c r="CF85">
        <f t="shared" si="68"/>
        <v>8.2855977734903341</v>
      </c>
      <c r="CG85">
        <f t="shared" si="72"/>
        <v>8.2825136051844375</v>
      </c>
      <c r="CH85">
        <f t="shared" si="76"/>
        <v>8.2670113786270374</v>
      </c>
      <c r="CO85">
        <v>8.4042069911716766</v>
      </c>
      <c r="CQ85">
        <v>1</v>
      </c>
      <c r="CR85">
        <f t="shared" si="69"/>
        <v>8.2855977734903341</v>
      </c>
      <c r="CS85">
        <f t="shared" si="73"/>
        <v>8.2825136051844375</v>
      </c>
      <c r="CT85">
        <f t="shared" si="77"/>
        <v>8.2670113786270374</v>
      </c>
      <c r="CU85">
        <f t="shared" si="80"/>
        <v>8.2561831695481569</v>
      </c>
      <c r="DB85">
        <v>8.3843322958695445</v>
      </c>
      <c r="DD85">
        <v>1</v>
      </c>
      <c r="DE85">
        <f t="shared" si="74"/>
        <v>8.2825136051844375</v>
      </c>
      <c r="DF85">
        <f t="shared" si="78"/>
        <v>8.2670113786270374</v>
      </c>
      <c r="DG85">
        <f t="shared" si="81"/>
        <v>8.2561831695481569</v>
      </c>
      <c r="DH85">
        <f t="shared" si="85"/>
        <v>8.2353195506502885</v>
      </c>
      <c r="DO85">
        <v>8.3886217266833594</v>
      </c>
    </row>
    <row r="86" spans="1:119" x14ac:dyDescent="0.35">
      <c r="A86">
        <v>1967.04</v>
      </c>
      <c r="B86" s="2">
        <v>4615.8530000000001</v>
      </c>
      <c r="C86">
        <f t="shared" si="43"/>
        <v>8.4372519619269486</v>
      </c>
      <c r="E86">
        <f t="shared" si="50"/>
        <v>-1.0879256695409012</v>
      </c>
      <c r="F86">
        <f t="shared" si="55"/>
        <v>-0.38104598404018475</v>
      </c>
      <c r="G86">
        <f t="shared" si="59"/>
        <v>-2.0413270984676046E-2</v>
      </c>
      <c r="H86">
        <f t="shared" si="63"/>
        <v>-1.3141572660302359</v>
      </c>
      <c r="I86" s="14">
        <f>'Ham Filter'!S86</f>
        <v>-0.17619369554022768</v>
      </c>
      <c r="J86">
        <f t="shared" si="70"/>
        <v>1.286718981373447</v>
      </c>
      <c r="K86">
        <f t="shared" si="75"/>
        <v>1.9481014214385084</v>
      </c>
      <c r="L86">
        <f t="shared" si="79"/>
        <v>2.2851467144592519</v>
      </c>
      <c r="M86">
        <f t="shared" si="82"/>
        <v>4.4282082665429101</v>
      </c>
      <c r="N86" s="9">
        <f t="shared" si="83"/>
        <v>0.77427105529754359</v>
      </c>
      <c r="O86" s="7">
        <f t="shared" si="84"/>
        <v>8.4295092513739736</v>
      </c>
      <c r="Q86">
        <v>1</v>
      </c>
      <c r="R86">
        <f t="shared" si="44"/>
        <v>8.410893790699296</v>
      </c>
      <c r="S86">
        <f t="shared" si="45"/>
        <v>8.4027235354496952</v>
      </c>
      <c r="T86">
        <f t="shared" si="47"/>
        <v>8.3942901458502632</v>
      </c>
      <c r="U86">
        <f t="shared" si="51"/>
        <v>8.3908798005139644</v>
      </c>
      <c r="AB86">
        <v>8.4481312186223576</v>
      </c>
      <c r="AD86">
        <v>1</v>
      </c>
      <c r="AE86">
        <f t="shared" si="46"/>
        <v>8.4027235354496952</v>
      </c>
      <c r="AF86">
        <f t="shared" si="48"/>
        <v>8.3942901458502632</v>
      </c>
      <c r="AG86">
        <f t="shared" si="52"/>
        <v>8.3908798005139644</v>
      </c>
      <c r="AH86">
        <f t="shared" si="56"/>
        <v>8.3668290336573534</v>
      </c>
      <c r="AO86">
        <v>8.4410624217673504</v>
      </c>
      <c r="AQ86">
        <v>1</v>
      </c>
      <c r="AR86">
        <f t="shared" si="49"/>
        <v>8.3942901458502632</v>
      </c>
      <c r="AS86">
        <f t="shared" si="53"/>
        <v>8.3908798005139644</v>
      </c>
      <c r="AT86">
        <f t="shared" si="57"/>
        <v>8.3668290336573534</v>
      </c>
      <c r="AU86">
        <f t="shared" si="60"/>
        <v>8.344050024040957</v>
      </c>
      <c r="BB86">
        <v>8.4374560946367954</v>
      </c>
      <c r="BD86">
        <v>1</v>
      </c>
      <c r="BE86">
        <f t="shared" si="54"/>
        <v>8.3908798005139644</v>
      </c>
      <c r="BF86">
        <f t="shared" si="58"/>
        <v>8.3668290336573534</v>
      </c>
      <c r="BG86">
        <f t="shared" si="61"/>
        <v>8.344050024040957</v>
      </c>
      <c r="BH86">
        <f t="shared" si="64"/>
        <v>8.3220608862728511</v>
      </c>
      <c r="BO86">
        <v>8.450393534587251</v>
      </c>
      <c r="BQ86">
        <v>1</v>
      </c>
      <c r="BR86">
        <f t="shared" si="62"/>
        <v>8.344050024040957</v>
      </c>
      <c r="BS86">
        <f t="shared" si="65"/>
        <v>8.3220608862728511</v>
      </c>
      <c r="BT86">
        <f t="shared" si="67"/>
        <v>8.3095073024788384</v>
      </c>
      <c r="BU86">
        <f t="shared" si="71"/>
        <v>8.2855977734903341</v>
      </c>
      <c r="CB86">
        <v>8.4243847721132141</v>
      </c>
      <c r="CD86">
        <v>1</v>
      </c>
      <c r="CE86">
        <f t="shared" si="66"/>
        <v>8.3220608862728511</v>
      </c>
      <c r="CF86">
        <f t="shared" si="68"/>
        <v>8.3095073024788384</v>
      </c>
      <c r="CG86">
        <f t="shared" si="72"/>
        <v>8.2855977734903341</v>
      </c>
      <c r="CH86">
        <f t="shared" si="76"/>
        <v>8.2825136051844375</v>
      </c>
      <c r="CO86">
        <v>8.4177709477125635</v>
      </c>
      <c r="CQ86">
        <v>1</v>
      </c>
      <c r="CR86">
        <f t="shared" si="69"/>
        <v>8.3095073024788384</v>
      </c>
      <c r="CS86">
        <f t="shared" si="73"/>
        <v>8.2855977734903341</v>
      </c>
      <c r="CT86">
        <f t="shared" si="77"/>
        <v>8.2825136051844375</v>
      </c>
      <c r="CU86">
        <f t="shared" si="80"/>
        <v>8.2670113786270374</v>
      </c>
      <c r="DB86">
        <v>8.4144004947823561</v>
      </c>
      <c r="DD86">
        <v>1</v>
      </c>
      <c r="DE86">
        <f t="shared" si="74"/>
        <v>8.2855977734903341</v>
      </c>
      <c r="DF86">
        <f t="shared" si="78"/>
        <v>8.2825136051844375</v>
      </c>
      <c r="DG86">
        <f t="shared" si="81"/>
        <v>8.2670113786270374</v>
      </c>
      <c r="DH86">
        <f t="shared" si="85"/>
        <v>8.2561831695481569</v>
      </c>
      <c r="DO86">
        <v>8.3929698792615195</v>
      </c>
    </row>
    <row r="87" spans="1:119" x14ac:dyDescent="0.35">
      <c r="A87">
        <v>1968.01</v>
      </c>
      <c r="B87" s="2">
        <v>4709.9930000000004</v>
      </c>
      <c r="C87">
        <f t="shared" si="43"/>
        <v>8.4574417008097846</v>
      </c>
      <c r="E87">
        <f t="shared" si="50"/>
        <v>0.20709526043969362</v>
      </c>
      <c r="F87">
        <f t="shared" si="55"/>
        <v>-2.870267639565327E-3</v>
      </c>
      <c r="G87">
        <f t="shared" si="59"/>
        <v>0.71125391741020394</v>
      </c>
      <c r="H87">
        <f t="shared" si="63"/>
        <v>0.98955044403261638</v>
      </c>
      <c r="I87" s="14">
        <f>'Ham Filter'!S87</f>
        <v>-0.23665794667095952</v>
      </c>
      <c r="J87">
        <f t="shared" si="70"/>
        <v>0.81076563613748931</v>
      </c>
      <c r="K87">
        <f t="shared" si="75"/>
        <v>2.4876316947869626</v>
      </c>
      <c r="L87">
        <f t="shared" si="79"/>
        <v>3.1035294323473295</v>
      </c>
      <c r="M87">
        <f t="shared" si="82"/>
        <v>3.4717966751435014</v>
      </c>
      <c r="N87" s="9">
        <f t="shared" si="83"/>
        <v>1.2824549828874747</v>
      </c>
      <c r="O87" s="7">
        <f t="shared" si="84"/>
        <v>8.4446171509809105</v>
      </c>
      <c r="Q87">
        <v>1</v>
      </c>
      <c r="R87">
        <f t="shared" si="44"/>
        <v>8.4197106737937499</v>
      </c>
      <c r="S87">
        <f t="shared" si="45"/>
        <v>8.410893790699296</v>
      </c>
      <c r="T87">
        <f t="shared" si="47"/>
        <v>8.4027235354496952</v>
      </c>
      <c r="U87">
        <f t="shared" si="51"/>
        <v>8.3942901458502632</v>
      </c>
      <c r="AB87">
        <v>8.4553707482053877</v>
      </c>
      <c r="AD87">
        <v>1</v>
      </c>
      <c r="AE87">
        <f t="shared" si="46"/>
        <v>8.410893790699296</v>
      </c>
      <c r="AF87">
        <f t="shared" si="48"/>
        <v>8.4027235354496952</v>
      </c>
      <c r="AG87">
        <f t="shared" si="52"/>
        <v>8.3942901458502632</v>
      </c>
      <c r="AH87">
        <f t="shared" si="56"/>
        <v>8.3908798005139644</v>
      </c>
      <c r="AO87">
        <v>8.4574704034861803</v>
      </c>
      <c r="AQ87">
        <v>1</v>
      </c>
      <c r="AR87">
        <f t="shared" si="49"/>
        <v>8.4027235354496952</v>
      </c>
      <c r="AS87">
        <f t="shared" si="53"/>
        <v>8.3942901458502632</v>
      </c>
      <c r="AT87">
        <f t="shared" si="57"/>
        <v>8.3908798005139644</v>
      </c>
      <c r="AU87">
        <f t="shared" si="60"/>
        <v>8.3668290336573534</v>
      </c>
      <c r="BB87">
        <v>8.4503291616356826</v>
      </c>
      <c r="BD87">
        <v>1</v>
      </c>
      <c r="BE87">
        <f t="shared" si="54"/>
        <v>8.3942901458502632</v>
      </c>
      <c r="BF87">
        <f t="shared" si="58"/>
        <v>8.3908798005139644</v>
      </c>
      <c r="BG87">
        <f t="shared" si="61"/>
        <v>8.3668290336573534</v>
      </c>
      <c r="BH87">
        <f t="shared" si="64"/>
        <v>8.344050024040957</v>
      </c>
      <c r="BO87">
        <v>8.4475461963694585</v>
      </c>
      <c r="BQ87">
        <v>1</v>
      </c>
      <c r="BR87">
        <f t="shared" si="62"/>
        <v>8.3668290336573534</v>
      </c>
      <c r="BS87">
        <f t="shared" si="65"/>
        <v>8.344050024040957</v>
      </c>
      <c r="BT87">
        <f t="shared" si="67"/>
        <v>8.3220608862728511</v>
      </c>
      <c r="BU87">
        <f t="shared" si="71"/>
        <v>8.3095073024788384</v>
      </c>
      <c r="CB87">
        <v>8.4493340444484097</v>
      </c>
      <c r="CD87">
        <v>1</v>
      </c>
      <c r="CE87">
        <f t="shared" si="66"/>
        <v>8.344050024040957</v>
      </c>
      <c r="CF87">
        <f t="shared" si="68"/>
        <v>8.3220608862728511</v>
      </c>
      <c r="CG87">
        <f t="shared" si="72"/>
        <v>8.3095073024788384</v>
      </c>
      <c r="CH87">
        <f t="shared" si="76"/>
        <v>8.2855977734903341</v>
      </c>
      <c r="CO87">
        <v>8.432565383861915</v>
      </c>
      <c r="CQ87">
        <v>1</v>
      </c>
      <c r="CR87">
        <f t="shared" si="69"/>
        <v>8.3220608862728511</v>
      </c>
      <c r="CS87">
        <f t="shared" si="73"/>
        <v>8.3095073024788384</v>
      </c>
      <c r="CT87">
        <f t="shared" si="77"/>
        <v>8.2855977734903341</v>
      </c>
      <c r="CU87">
        <f t="shared" si="80"/>
        <v>8.2825136051844375</v>
      </c>
      <c r="DB87">
        <v>8.4264064064863113</v>
      </c>
      <c r="DD87">
        <v>1</v>
      </c>
      <c r="DE87">
        <f t="shared" si="74"/>
        <v>8.3095073024788384</v>
      </c>
      <c r="DF87">
        <f t="shared" si="78"/>
        <v>8.2855977734903341</v>
      </c>
      <c r="DG87">
        <f t="shared" si="81"/>
        <v>8.2825136051844375</v>
      </c>
      <c r="DH87">
        <f t="shared" si="85"/>
        <v>8.2670113786270374</v>
      </c>
      <c r="DO87">
        <v>8.4227237340583496</v>
      </c>
    </row>
    <row r="88" spans="1:119" x14ac:dyDescent="0.35">
      <c r="A88">
        <v>1968.02</v>
      </c>
      <c r="B88" s="2">
        <v>4788.6880000000001</v>
      </c>
      <c r="C88">
        <f t="shared" si="43"/>
        <v>8.4740117489198212</v>
      </c>
      <c r="E88">
        <f t="shared" si="50"/>
        <v>2.2792947634924232</v>
      </c>
      <c r="F88">
        <f t="shared" si="55"/>
        <v>0.97228987622699492</v>
      </c>
      <c r="G88">
        <f t="shared" si="59"/>
        <v>0.72914566424628902</v>
      </c>
      <c r="H88">
        <f t="shared" si="63"/>
        <v>1.293050166022347</v>
      </c>
      <c r="I88" s="14">
        <f>'Ham Filter'!S88</f>
        <v>1.5022105039554035</v>
      </c>
      <c r="J88">
        <f t="shared" si="70"/>
        <v>0.41022570108850687</v>
      </c>
      <c r="K88">
        <f t="shared" si="75"/>
        <v>1.4299932784226144</v>
      </c>
      <c r="L88">
        <f t="shared" si="79"/>
        <v>3.3592542424573324</v>
      </c>
      <c r="M88">
        <f t="shared" si="82"/>
        <v>4.0310556945319931</v>
      </c>
      <c r="N88" s="9">
        <f t="shared" si="83"/>
        <v>1.7785022100493226</v>
      </c>
      <c r="O88" s="7">
        <f t="shared" si="84"/>
        <v>8.4562267268193274</v>
      </c>
      <c r="Q88">
        <v>1</v>
      </c>
      <c r="R88">
        <f t="shared" si="44"/>
        <v>8.4203231957313882</v>
      </c>
      <c r="S88">
        <f t="shared" si="45"/>
        <v>8.4197106737937499</v>
      </c>
      <c r="T88">
        <f t="shared" si="47"/>
        <v>8.410893790699296</v>
      </c>
      <c r="U88">
        <f t="shared" si="51"/>
        <v>8.4027235354496952</v>
      </c>
      <c r="AB88">
        <v>8.451218801284897</v>
      </c>
      <c r="AD88">
        <v>1</v>
      </c>
      <c r="AE88">
        <f t="shared" si="46"/>
        <v>8.4197106737937499</v>
      </c>
      <c r="AF88">
        <f t="shared" si="48"/>
        <v>8.410893790699296</v>
      </c>
      <c r="AG88">
        <f t="shared" si="52"/>
        <v>8.4027235354496952</v>
      </c>
      <c r="AH88">
        <f t="shared" si="56"/>
        <v>8.3942901458502632</v>
      </c>
      <c r="AO88">
        <v>8.4642888501575513</v>
      </c>
      <c r="AQ88">
        <v>1</v>
      </c>
      <c r="AR88">
        <f t="shared" si="49"/>
        <v>8.410893790699296</v>
      </c>
      <c r="AS88">
        <f t="shared" si="53"/>
        <v>8.4027235354496952</v>
      </c>
      <c r="AT88">
        <f t="shared" si="57"/>
        <v>8.3942901458502632</v>
      </c>
      <c r="AU88">
        <f t="shared" si="60"/>
        <v>8.3908798005139644</v>
      </c>
      <c r="BB88">
        <v>8.4667202922773583</v>
      </c>
      <c r="BD88">
        <v>1</v>
      </c>
      <c r="BE88">
        <f t="shared" si="54"/>
        <v>8.4027235354496952</v>
      </c>
      <c r="BF88">
        <f t="shared" si="58"/>
        <v>8.3942901458502632</v>
      </c>
      <c r="BG88">
        <f t="shared" si="61"/>
        <v>8.3908798005139644</v>
      </c>
      <c r="BH88">
        <f t="shared" si="64"/>
        <v>8.3668290336573534</v>
      </c>
      <c r="BO88">
        <v>8.4610812472595978</v>
      </c>
      <c r="BQ88">
        <v>1</v>
      </c>
      <c r="BR88">
        <f t="shared" si="62"/>
        <v>8.3908798005139644</v>
      </c>
      <c r="BS88">
        <f t="shared" si="65"/>
        <v>8.3668290336573534</v>
      </c>
      <c r="BT88">
        <f t="shared" si="67"/>
        <v>8.344050024040957</v>
      </c>
      <c r="BU88">
        <f t="shared" si="71"/>
        <v>8.3220608862728511</v>
      </c>
      <c r="CB88">
        <v>8.4699094919089362</v>
      </c>
      <c r="CD88">
        <v>1</v>
      </c>
      <c r="CE88">
        <f t="shared" si="66"/>
        <v>8.3668290336573534</v>
      </c>
      <c r="CF88">
        <f t="shared" si="68"/>
        <v>8.344050024040957</v>
      </c>
      <c r="CG88">
        <f t="shared" si="72"/>
        <v>8.3220608862728511</v>
      </c>
      <c r="CH88">
        <f t="shared" si="76"/>
        <v>8.3095073024788384</v>
      </c>
      <c r="CO88">
        <v>8.4597118161355951</v>
      </c>
      <c r="CQ88">
        <v>1</v>
      </c>
      <c r="CR88">
        <f t="shared" si="69"/>
        <v>8.344050024040957</v>
      </c>
      <c r="CS88">
        <f t="shared" si="73"/>
        <v>8.3220608862728511</v>
      </c>
      <c r="CT88">
        <f t="shared" si="77"/>
        <v>8.3095073024788384</v>
      </c>
      <c r="CU88">
        <f t="shared" si="80"/>
        <v>8.2855977734903341</v>
      </c>
      <c r="DB88">
        <v>8.4404192064952479</v>
      </c>
      <c r="DD88">
        <v>1</v>
      </c>
      <c r="DE88">
        <f t="shared" si="74"/>
        <v>8.3220608862728511</v>
      </c>
      <c r="DF88">
        <f t="shared" si="78"/>
        <v>8.3095073024788384</v>
      </c>
      <c r="DG88">
        <f t="shared" si="81"/>
        <v>8.2855977734903341</v>
      </c>
      <c r="DH88">
        <f t="shared" si="85"/>
        <v>8.2825136051844375</v>
      </c>
      <c r="DO88">
        <v>8.4337011919745013</v>
      </c>
    </row>
    <row r="89" spans="1:119" x14ac:dyDescent="0.35">
      <c r="A89">
        <v>1968.03</v>
      </c>
      <c r="B89" s="2">
        <v>4825.799</v>
      </c>
      <c r="C89">
        <f t="shared" si="43"/>
        <v>8.4817315959185287</v>
      </c>
      <c r="E89">
        <f t="shared" si="50"/>
        <v>1.5370520182168335</v>
      </c>
      <c r="F89">
        <f t="shared" si="55"/>
        <v>2.0091897739140663</v>
      </c>
      <c r="G89">
        <f t="shared" si="59"/>
        <v>0.83142088001686432</v>
      </c>
      <c r="H89">
        <f t="shared" si="63"/>
        <v>0.61374491663066522</v>
      </c>
      <c r="I89" s="14">
        <f>'Ham Filter'!S89</f>
        <v>1.0504873332235931</v>
      </c>
      <c r="J89">
        <f t="shared" si="70"/>
        <v>1.2781900841586591</v>
      </c>
      <c r="K89">
        <f t="shared" si="75"/>
        <v>0.28736569735663409</v>
      </c>
      <c r="L89">
        <f t="shared" si="79"/>
        <v>1.3661627937970877</v>
      </c>
      <c r="M89">
        <f t="shared" si="82"/>
        <v>3.4181113774756966</v>
      </c>
      <c r="N89" s="9">
        <f t="shared" si="83"/>
        <v>1.3768583194211221</v>
      </c>
      <c r="O89" s="7">
        <f t="shared" si="84"/>
        <v>8.4679630127243168</v>
      </c>
      <c r="Q89">
        <v>1</v>
      </c>
      <c r="R89">
        <f t="shared" si="44"/>
        <v>8.4297400441332062</v>
      </c>
      <c r="S89">
        <f t="shared" si="45"/>
        <v>8.4203231957313882</v>
      </c>
      <c r="T89">
        <f t="shared" si="47"/>
        <v>8.4197106737937499</v>
      </c>
      <c r="U89">
        <f t="shared" si="51"/>
        <v>8.410893790699296</v>
      </c>
      <c r="AB89">
        <v>8.4663610757363603</v>
      </c>
      <c r="AD89">
        <v>1</v>
      </c>
      <c r="AE89">
        <f t="shared" si="46"/>
        <v>8.4203231957313882</v>
      </c>
      <c r="AF89">
        <f t="shared" si="48"/>
        <v>8.4197106737937499</v>
      </c>
      <c r="AG89">
        <f t="shared" si="52"/>
        <v>8.410893790699296</v>
      </c>
      <c r="AH89">
        <f t="shared" si="56"/>
        <v>8.4027235354496952</v>
      </c>
      <c r="AO89">
        <v>8.461639698179388</v>
      </c>
      <c r="AQ89">
        <v>1</v>
      </c>
      <c r="AR89">
        <f t="shared" si="49"/>
        <v>8.4197106737937499</v>
      </c>
      <c r="AS89">
        <f t="shared" si="53"/>
        <v>8.410893790699296</v>
      </c>
      <c r="AT89">
        <f t="shared" si="57"/>
        <v>8.4027235354496952</v>
      </c>
      <c r="AU89">
        <f t="shared" si="60"/>
        <v>8.3942901458502632</v>
      </c>
      <c r="BB89">
        <v>8.47341738711836</v>
      </c>
      <c r="BD89">
        <v>1</v>
      </c>
      <c r="BE89">
        <f t="shared" si="54"/>
        <v>8.410893790699296</v>
      </c>
      <c r="BF89">
        <f t="shared" si="58"/>
        <v>8.4027235354496952</v>
      </c>
      <c r="BG89">
        <f t="shared" si="61"/>
        <v>8.3942901458502632</v>
      </c>
      <c r="BH89">
        <f t="shared" si="64"/>
        <v>8.3908798005139644</v>
      </c>
      <c r="BO89">
        <v>8.475594146752222</v>
      </c>
      <c r="BQ89">
        <v>1</v>
      </c>
      <c r="BR89">
        <f t="shared" si="62"/>
        <v>8.3942901458502632</v>
      </c>
      <c r="BS89">
        <f t="shared" si="65"/>
        <v>8.3908798005139644</v>
      </c>
      <c r="BT89">
        <f t="shared" si="67"/>
        <v>8.3668290336573534</v>
      </c>
      <c r="BU89">
        <f t="shared" si="71"/>
        <v>8.344050024040957</v>
      </c>
      <c r="CB89">
        <v>8.4689496950769421</v>
      </c>
      <c r="CD89">
        <v>1</v>
      </c>
      <c r="CE89">
        <f t="shared" si="66"/>
        <v>8.3908798005139644</v>
      </c>
      <c r="CF89">
        <f t="shared" si="68"/>
        <v>8.3668290336573534</v>
      </c>
      <c r="CG89">
        <f t="shared" si="72"/>
        <v>8.344050024040957</v>
      </c>
      <c r="CH89">
        <f t="shared" si="76"/>
        <v>8.3220608862728511</v>
      </c>
      <c r="CO89">
        <v>8.4788579389449623</v>
      </c>
      <c r="CQ89">
        <v>1</v>
      </c>
      <c r="CR89">
        <f t="shared" si="69"/>
        <v>8.3668290336573534</v>
      </c>
      <c r="CS89">
        <f t="shared" si="73"/>
        <v>8.344050024040957</v>
      </c>
      <c r="CT89">
        <f t="shared" si="77"/>
        <v>8.3220608862728511</v>
      </c>
      <c r="CU89">
        <f t="shared" si="80"/>
        <v>8.3095073024788384</v>
      </c>
      <c r="DB89">
        <v>8.4680699679805578</v>
      </c>
      <c r="DD89">
        <v>1</v>
      </c>
      <c r="DE89">
        <f t="shared" si="74"/>
        <v>8.344050024040957</v>
      </c>
      <c r="DF89">
        <f t="shared" si="78"/>
        <v>8.3220608862728511</v>
      </c>
      <c r="DG89">
        <f t="shared" si="81"/>
        <v>8.3095073024788384</v>
      </c>
      <c r="DH89">
        <f t="shared" si="85"/>
        <v>8.2855977734903341</v>
      </c>
      <c r="DO89">
        <v>8.4475504821437717</v>
      </c>
    </row>
    <row r="90" spans="1:119" x14ac:dyDescent="0.35">
      <c r="A90">
        <v>1968.04</v>
      </c>
      <c r="B90" s="2">
        <v>4844.7790000000005</v>
      </c>
      <c r="C90">
        <f t="shared" si="43"/>
        <v>8.4856569092494265</v>
      </c>
      <c r="E90">
        <f t="shared" si="50"/>
        <v>1.0897664687153252</v>
      </c>
      <c r="F90">
        <f t="shared" si="55"/>
        <v>1.0786337923901712</v>
      </c>
      <c r="G90">
        <f t="shared" si="59"/>
        <v>1.4690405927163752</v>
      </c>
      <c r="H90">
        <f t="shared" si="63"/>
        <v>0.30535918860810085</v>
      </c>
      <c r="I90" s="14">
        <f>'Ham Filter'!S90</f>
        <v>0.12378886024251301</v>
      </c>
      <c r="J90">
        <f t="shared" si="70"/>
        <v>0.57937639371132832</v>
      </c>
      <c r="K90">
        <f t="shared" si="75"/>
        <v>0.97685324569294352</v>
      </c>
      <c r="L90">
        <f t="shared" si="79"/>
        <v>-2.8955083075388188E-2</v>
      </c>
      <c r="M90">
        <f t="shared" si="82"/>
        <v>1.1185368996603273</v>
      </c>
      <c r="N90" s="9">
        <f t="shared" si="83"/>
        <v>0.74582226207352187</v>
      </c>
      <c r="O90" s="7">
        <f t="shared" si="84"/>
        <v>8.4781986866286907</v>
      </c>
      <c r="Q90">
        <v>1</v>
      </c>
      <c r="R90">
        <f t="shared" si="44"/>
        <v>8.4372519619269486</v>
      </c>
      <c r="S90">
        <f t="shared" si="45"/>
        <v>8.4297400441332062</v>
      </c>
      <c r="T90">
        <f t="shared" si="47"/>
        <v>8.4203231957313882</v>
      </c>
      <c r="U90">
        <f t="shared" si="51"/>
        <v>8.4197106737937499</v>
      </c>
      <c r="AB90">
        <v>8.4747592445622733</v>
      </c>
      <c r="AD90">
        <v>1</v>
      </c>
      <c r="AE90">
        <f t="shared" si="46"/>
        <v>8.4297400441332062</v>
      </c>
      <c r="AF90">
        <f t="shared" si="48"/>
        <v>8.4203231957313882</v>
      </c>
      <c r="AG90">
        <f t="shared" si="52"/>
        <v>8.4197106737937499</v>
      </c>
      <c r="AH90">
        <f t="shared" si="56"/>
        <v>8.410893790699296</v>
      </c>
      <c r="AO90">
        <v>8.4748705713255248</v>
      </c>
      <c r="AQ90">
        <v>1</v>
      </c>
      <c r="AR90">
        <f t="shared" si="49"/>
        <v>8.4203231957313882</v>
      </c>
      <c r="AS90">
        <f t="shared" si="53"/>
        <v>8.4197106737937499</v>
      </c>
      <c r="AT90">
        <f t="shared" si="57"/>
        <v>8.410893790699296</v>
      </c>
      <c r="AU90">
        <f t="shared" si="60"/>
        <v>8.4027235354496952</v>
      </c>
      <c r="BB90">
        <v>8.4709665033222628</v>
      </c>
      <c r="BD90">
        <v>1</v>
      </c>
      <c r="BE90">
        <f t="shared" si="54"/>
        <v>8.4197106737937499</v>
      </c>
      <c r="BF90">
        <f t="shared" si="58"/>
        <v>8.410893790699296</v>
      </c>
      <c r="BG90">
        <f t="shared" si="61"/>
        <v>8.4027235354496952</v>
      </c>
      <c r="BH90">
        <f t="shared" si="64"/>
        <v>8.3942901458502632</v>
      </c>
      <c r="BO90">
        <v>8.4826033173633455</v>
      </c>
      <c r="BQ90">
        <v>1</v>
      </c>
      <c r="BR90">
        <f t="shared" si="62"/>
        <v>8.4027235354496952</v>
      </c>
      <c r="BS90">
        <f t="shared" si="65"/>
        <v>8.3942901458502632</v>
      </c>
      <c r="BT90">
        <f t="shared" si="67"/>
        <v>8.3908798005139644</v>
      </c>
      <c r="BU90">
        <f t="shared" si="71"/>
        <v>8.3668290336573534</v>
      </c>
      <c r="CB90">
        <v>8.4798631453123132</v>
      </c>
      <c r="CD90">
        <v>1</v>
      </c>
      <c r="CE90">
        <f t="shared" si="66"/>
        <v>8.3942901458502632</v>
      </c>
      <c r="CF90">
        <f t="shared" si="68"/>
        <v>8.3908798005139644</v>
      </c>
      <c r="CG90">
        <f t="shared" si="72"/>
        <v>8.3668290336573534</v>
      </c>
      <c r="CH90">
        <f t="shared" si="76"/>
        <v>8.344050024040957</v>
      </c>
      <c r="CO90">
        <v>8.4758883767924971</v>
      </c>
      <c r="CQ90">
        <v>1</v>
      </c>
      <c r="CR90">
        <f t="shared" si="69"/>
        <v>8.3908798005139644</v>
      </c>
      <c r="CS90">
        <f t="shared" si="73"/>
        <v>8.3668290336573534</v>
      </c>
      <c r="CT90">
        <f t="shared" si="77"/>
        <v>8.344050024040957</v>
      </c>
      <c r="CU90">
        <f t="shared" si="80"/>
        <v>8.3220608862728511</v>
      </c>
      <c r="DB90">
        <v>8.4859464600801804</v>
      </c>
      <c r="DD90">
        <v>1</v>
      </c>
      <c r="DE90">
        <f t="shared" si="74"/>
        <v>8.3668290336573534</v>
      </c>
      <c r="DF90">
        <f t="shared" si="78"/>
        <v>8.344050024040957</v>
      </c>
      <c r="DG90">
        <f t="shared" si="81"/>
        <v>8.3220608862728511</v>
      </c>
      <c r="DH90">
        <f t="shared" si="85"/>
        <v>8.3095073024788384</v>
      </c>
      <c r="DO90">
        <v>8.4744715402528232</v>
      </c>
    </row>
    <row r="91" spans="1:119" x14ac:dyDescent="0.35">
      <c r="A91">
        <v>1969.01</v>
      </c>
      <c r="B91" s="2">
        <v>4920.6049999999996</v>
      </c>
      <c r="C91">
        <f t="shared" si="43"/>
        <v>8.5011867694061483</v>
      </c>
      <c r="E91">
        <f t="shared" si="50"/>
        <v>0.21588856936958223</v>
      </c>
      <c r="F91">
        <f t="shared" si="55"/>
        <v>1.6870431968333932</v>
      </c>
      <c r="G91">
        <f t="shared" si="59"/>
        <v>1.6659711974702063</v>
      </c>
      <c r="H91">
        <f t="shared" si="63"/>
        <v>2.0259347211686318</v>
      </c>
      <c r="I91" s="14">
        <f>'Ham Filter'!S91</f>
        <v>0.94818544796098081</v>
      </c>
      <c r="J91">
        <f t="shared" si="70"/>
        <v>0.73847074231920828</v>
      </c>
      <c r="K91">
        <f t="shared" si="75"/>
        <v>1.4963676310232543</v>
      </c>
      <c r="L91">
        <f t="shared" si="79"/>
        <v>2.0252490514641508</v>
      </c>
      <c r="M91">
        <f t="shared" si="82"/>
        <v>0.93597141842902687</v>
      </c>
      <c r="N91" s="9">
        <f t="shared" si="83"/>
        <v>1.3043424417820484</v>
      </c>
      <c r="O91" s="7">
        <f t="shared" si="84"/>
        <v>8.4881433449883286</v>
      </c>
      <c r="Q91">
        <v>1</v>
      </c>
      <c r="R91">
        <f t="shared" si="44"/>
        <v>8.4574417008097846</v>
      </c>
      <c r="S91">
        <f t="shared" si="45"/>
        <v>8.4372519619269486</v>
      </c>
      <c r="T91">
        <f t="shared" si="47"/>
        <v>8.4297400441332062</v>
      </c>
      <c r="U91">
        <f t="shared" si="51"/>
        <v>8.4203231957313882</v>
      </c>
      <c r="AB91">
        <v>8.4990278837124524</v>
      </c>
      <c r="AD91">
        <v>1</v>
      </c>
      <c r="AE91">
        <f t="shared" si="46"/>
        <v>8.4372519619269486</v>
      </c>
      <c r="AF91">
        <f t="shared" si="48"/>
        <v>8.4297400441332062</v>
      </c>
      <c r="AG91">
        <f t="shared" si="52"/>
        <v>8.4203231957313882</v>
      </c>
      <c r="AH91">
        <f t="shared" si="56"/>
        <v>8.4197106737937499</v>
      </c>
      <c r="AO91">
        <v>8.4843163374378143</v>
      </c>
      <c r="AQ91">
        <v>1</v>
      </c>
      <c r="AR91">
        <f t="shared" si="49"/>
        <v>8.4297400441332062</v>
      </c>
      <c r="AS91">
        <f t="shared" si="53"/>
        <v>8.4203231957313882</v>
      </c>
      <c r="AT91">
        <f t="shared" si="57"/>
        <v>8.4197106737937499</v>
      </c>
      <c r="AU91">
        <f t="shared" si="60"/>
        <v>8.410893790699296</v>
      </c>
      <c r="BB91">
        <v>8.4845270574314462</v>
      </c>
      <c r="BD91">
        <v>1</v>
      </c>
      <c r="BE91">
        <f t="shared" si="54"/>
        <v>8.4203231957313882</v>
      </c>
      <c r="BF91">
        <f t="shared" si="58"/>
        <v>8.4197106737937499</v>
      </c>
      <c r="BG91">
        <f t="shared" si="61"/>
        <v>8.410893790699296</v>
      </c>
      <c r="BH91">
        <f t="shared" si="64"/>
        <v>8.4027235354496952</v>
      </c>
      <c r="BO91">
        <v>8.4809274221944619</v>
      </c>
      <c r="BQ91">
        <v>1</v>
      </c>
      <c r="BR91">
        <f t="shared" si="62"/>
        <v>8.410893790699296</v>
      </c>
      <c r="BS91">
        <f t="shared" si="65"/>
        <v>8.4027235354496952</v>
      </c>
      <c r="BT91">
        <f t="shared" si="67"/>
        <v>8.3942901458502632</v>
      </c>
      <c r="BU91">
        <f t="shared" si="71"/>
        <v>8.3908798005139644</v>
      </c>
      <c r="CB91">
        <v>8.4938020619829562</v>
      </c>
      <c r="CD91">
        <v>1</v>
      </c>
      <c r="CE91">
        <f t="shared" si="66"/>
        <v>8.4027235354496952</v>
      </c>
      <c r="CF91">
        <f t="shared" si="68"/>
        <v>8.3942901458502632</v>
      </c>
      <c r="CG91">
        <f t="shared" si="72"/>
        <v>8.3908798005139644</v>
      </c>
      <c r="CH91">
        <f t="shared" si="76"/>
        <v>8.3668290336573534</v>
      </c>
      <c r="CO91">
        <v>8.4862230930959157</v>
      </c>
      <c r="CQ91">
        <v>1</v>
      </c>
      <c r="CR91">
        <f t="shared" si="69"/>
        <v>8.3942901458502632</v>
      </c>
      <c r="CS91">
        <f t="shared" si="73"/>
        <v>8.3908798005139644</v>
      </c>
      <c r="CT91">
        <f t="shared" si="77"/>
        <v>8.3668290336573534</v>
      </c>
      <c r="CU91">
        <f t="shared" si="80"/>
        <v>8.344050024040957</v>
      </c>
      <c r="DB91">
        <v>8.4809342788915068</v>
      </c>
      <c r="DD91">
        <v>1</v>
      </c>
      <c r="DE91">
        <f t="shared" si="74"/>
        <v>8.3908798005139644</v>
      </c>
      <c r="DF91">
        <f t="shared" si="78"/>
        <v>8.3668290336573534</v>
      </c>
      <c r="DG91">
        <f t="shared" si="81"/>
        <v>8.344050024040957</v>
      </c>
      <c r="DH91">
        <f t="shared" si="85"/>
        <v>8.3220608862728511</v>
      </c>
      <c r="DO91">
        <v>8.491827055221858</v>
      </c>
    </row>
    <row r="92" spans="1:119" x14ac:dyDescent="0.35">
      <c r="A92">
        <v>1969.02</v>
      </c>
      <c r="B92" s="2">
        <v>4935.5640000000003</v>
      </c>
      <c r="C92">
        <f t="shared" si="43"/>
        <v>8.5042222310517523</v>
      </c>
      <c r="E92">
        <f t="shared" si="50"/>
        <v>-0.83524293027927854</v>
      </c>
      <c r="F92">
        <f t="shared" si="55"/>
        <v>-0.14948287168667918</v>
      </c>
      <c r="G92">
        <f t="shared" si="59"/>
        <v>1.0742174712589758</v>
      </c>
      <c r="H92">
        <f t="shared" si="63"/>
        <v>1.016998319669149</v>
      </c>
      <c r="I92" s="14">
        <f>'Ham Filter'!S92</f>
        <v>1.3421513408289343</v>
      </c>
      <c r="J92">
        <f t="shared" si="70"/>
        <v>0.32824808845646203</v>
      </c>
      <c r="K92">
        <f t="shared" si="75"/>
        <v>6.0887207387239073E-2</v>
      </c>
      <c r="L92">
        <f t="shared" si="79"/>
        <v>1.0580781822607577</v>
      </c>
      <c r="M92">
        <f t="shared" si="82"/>
        <v>1.6221409368764483</v>
      </c>
      <c r="N92" s="9">
        <f t="shared" si="83"/>
        <v>0.61311063830800094</v>
      </c>
      <c r="O92" s="7">
        <f t="shared" si="84"/>
        <v>8.4980911246686723</v>
      </c>
      <c r="Q92">
        <v>1</v>
      </c>
      <c r="R92">
        <f t="shared" si="44"/>
        <v>8.4740117489198212</v>
      </c>
      <c r="S92">
        <f t="shared" si="45"/>
        <v>8.4574417008097846</v>
      </c>
      <c r="T92">
        <f t="shared" si="47"/>
        <v>8.4372519619269486</v>
      </c>
      <c r="U92">
        <f t="shared" si="51"/>
        <v>8.4297400441332062</v>
      </c>
      <c r="AB92">
        <v>8.5125746603545451</v>
      </c>
      <c r="AD92">
        <v>1</v>
      </c>
      <c r="AE92">
        <f t="shared" si="46"/>
        <v>8.4574417008097846</v>
      </c>
      <c r="AF92">
        <f t="shared" si="48"/>
        <v>8.4372519619269486</v>
      </c>
      <c r="AG92">
        <f t="shared" si="52"/>
        <v>8.4297400441332062</v>
      </c>
      <c r="AH92">
        <f t="shared" si="56"/>
        <v>8.4203231957313882</v>
      </c>
      <c r="AO92">
        <v>8.5057170597686191</v>
      </c>
      <c r="AQ92">
        <v>1</v>
      </c>
      <c r="AR92">
        <f t="shared" si="49"/>
        <v>8.4372519619269486</v>
      </c>
      <c r="AS92">
        <f t="shared" si="53"/>
        <v>8.4297400441332062</v>
      </c>
      <c r="AT92">
        <f t="shared" si="57"/>
        <v>8.4203231957313882</v>
      </c>
      <c r="AU92">
        <f t="shared" si="60"/>
        <v>8.4197106737937499</v>
      </c>
      <c r="BB92">
        <v>8.4934800563391626</v>
      </c>
      <c r="BD92">
        <v>1</v>
      </c>
      <c r="BE92">
        <f t="shared" si="54"/>
        <v>8.4297400441332062</v>
      </c>
      <c r="BF92">
        <f t="shared" si="58"/>
        <v>8.4203231957313882</v>
      </c>
      <c r="BG92">
        <f t="shared" si="61"/>
        <v>8.4197106737937499</v>
      </c>
      <c r="BH92">
        <f t="shared" si="64"/>
        <v>8.410893790699296</v>
      </c>
      <c r="BO92">
        <v>8.4940522478550609</v>
      </c>
      <c r="BQ92">
        <v>1</v>
      </c>
      <c r="BR92">
        <f t="shared" si="62"/>
        <v>8.4197106737937499</v>
      </c>
      <c r="BS92">
        <f t="shared" si="65"/>
        <v>8.410893790699296</v>
      </c>
      <c r="BT92">
        <f t="shared" si="67"/>
        <v>8.4027235354496952</v>
      </c>
      <c r="BU92">
        <f t="shared" si="71"/>
        <v>8.3942901458502632</v>
      </c>
      <c r="CB92">
        <v>8.5009397501671877</v>
      </c>
      <c r="CD92">
        <v>1</v>
      </c>
      <c r="CE92">
        <f t="shared" si="66"/>
        <v>8.410893790699296</v>
      </c>
      <c r="CF92">
        <f t="shared" si="68"/>
        <v>8.4027235354496952</v>
      </c>
      <c r="CG92">
        <f t="shared" si="72"/>
        <v>8.3942901458502632</v>
      </c>
      <c r="CH92">
        <f t="shared" si="76"/>
        <v>8.3908798005139644</v>
      </c>
      <c r="CO92">
        <v>8.50361335897788</v>
      </c>
      <c r="CQ92">
        <v>1</v>
      </c>
      <c r="CR92">
        <f t="shared" si="69"/>
        <v>8.4027235354496952</v>
      </c>
      <c r="CS92">
        <f t="shared" si="73"/>
        <v>8.3942901458502632</v>
      </c>
      <c r="CT92">
        <f t="shared" si="77"/>
        <v>8.3908798005139644</v>
      </c>
      <c r="CU92">
        <f t="shared" si="80"/>
        <v>8.3668290336573534</v>
      </c>
      <c r="DB92">
        <v>8.4936414492291448</v>
      </c>
      <c r="DD92">
        <v>1</v>
      </c>
      <c r="DE92">
        <f t="shared" si="74"/>
        <v>8.3942901458502632</v>
      </c>
      <c r="DF92">
        <f t="shared" si="78"/>
        <v>8.3908798005139644</v>
      </c>
      <c r="DG92">
        <f t="shared" si="81"/>
        <v>8.3668290336573534</v>
      </c>
      <c r="DH92">
        <f t="shared" si="85"/>
        <v>8.344050024040957</v>
      </c>
      <c r="DO92">
        <v>8.4880008216829879</v>
      </c>
    </row>
    <row r="93" spans="1:119" x14ac:dyDescent="0.35">
      <c r="A93">
        <v>1969.03</v>
      </c>
      <c r="B93" s="2">
        <v>4968.1639999999998</v>
      </c>
      <c r="C93">
        <f t="shared" si="43"/>
        <v>8.5108056343405956</v>
      </c>
      <c r="E93">
        <f t="shared" si="50"/>
        <v>1.0738927951159383E-2</v>
      </c>
      <c r="F93">
        <f t="shared" si="55"/>
        <v>-0.95749332648544794</v>
      </c>
      <c r="G93">
        <f t="shared" si="59"/>
        <v>-0.36141950189438887</v>
      </c>
      <c r="H93">
        <f t="shared" si="63"/>
        <v>0.8740723232522285</v>
      </c>
      <c r="I93" s="14">
        <f>'Ham Filter'!S93</f>
        <v>0.80382819269857464</v>
      </c>
      <c r="J93">
        <f t="shared" si="70"/>
        <v>1.0802217811409776</v>
      </c>
      <c r="K93">
        <f t="shared" si="75"/>
        <v>8.3377655956340391E-2</v>
      </c>
      <c r="L93">
        <f t="shared" si="79"/>
        <v>-0.23439777035871856</v>
      </c>
      <c r="M93">
        <f t="shared" si="82"/>
        <v>0.83965127628129466</v>
      </c>
      <c r="N93" s="9">
        <f t="shared" si="83"/>
        <v>0.23761995094911331</v>
      </c>
      <c r="O93" s="7">
        <f t="shared" si="84"/>
        <v>8.508429434831104</v>
      </c>
      <c r="Q93">
        <v>1</v>
      </c>
      <c r="R93">
        <f t="shared" si="44"/>
        <v>8.4817315959185287</v>
      </c>
      <c r="S93">
        <f t="shared" si="45"/>
        <v>8.4740117489198212</v>
      </c>
      <c r="T93">
        <f t="shared" si="47"/>
        <v>8.4574417008097846</v>
      </c>
      <c r="U93">
        <f t="shared" si="51"/>
        <v>8.4372519619269486</v>
      </c>
      <c r="AB93">
        <v>8.510698245061084</v>
      </c>
      <c r="AD93">
        <v>1</v>
      </c>
      <c r="AE93">
        <f t="shared" si="46"/>
        <v>8.4740117489198212</v>
      </c>
      <c r="AF93">
        <f t="shared" si="48"/>
        <v>8.4574417008097846</v>
      </c>
      <c r="AG93">
        <f t="shared" si="52"/>
        <v>8.4372519619269486</v>
      </c>
      <c r="AH93">
        <f t="shared" si="56"/>
        <v>8.4297400441332062</v>
      </c>
      <c r="AO93">
        <v>8.52038056760545</v>
      </c>
      <c r="AQ93">
        <v>1</v>
      </c>
      <c r="AR93">
        <f t="shared" si="49"/>
        <v>8.4574417008097846</v>
      </c>
      <c r="AS93">
        <f t="shared" si="53"/>
        <v>8.4372519619269486</v>
      </c>
      <c r="AT93">
        <f t="shared" si="57"/>
        <v>8.4297400441332062</v>
      </c>
      <c r="AU93">
        <f t="shared" si="60"/>
        <v>8.4203231957313882</v>
      </c>
      <c r="BB93">
        <v>8.5144198293595394</v>
      </c>
      <c r="BD93">
        <v>1</v>
      </c>
      <c r="BE93">
        <f t="shared" si="54"/>
        <v>8.4372519619269486</v>
      </c>
      <c r="BF93">
        <f t="shared" si="58"/>
        <v>8.4297400441332062</v>
      </c>
      <c r="BG93">
        <f t="shared" si="61"/>
        <v>8.4203231957313882</v>
      </c>
      <c r="BH93">
        <f t="shared" si="64"/>
        <v>8.4197106737937499</v>
      </c>
      <c r="BO93">
        <v>8.5020649111080733</v>
      </c>
      <c r="BQ93">
        <v>1</v>
      </c>
      <c r="BR93">
        <f t="shared" si="62"/>
        <v>8.4203231957313882</v>
      </c>
      <c r="BS93">
        <f t="shared" si="65"/>
        <v>8.4197106737937499</v>
      </c>
      <c r="BT93">
        <f t="shared" si="67"/>
        <v>8.410893790699296</v>
      </c>
      <c r="BU93">
        <f t="shared" si="71"/>
        <v>8.4027235354496952</v>
      </c>
      <c r="CB93">
        <v>8.5000034165291858</v>
      </c>
      <c r="CD93">
        <v>1</v>
      </c>
      <c r="CE93">
        <f t="shared" si="66"/>
        <v>8.4197106737937499</v>
      </c>
      <c r="CF93">
        <f t="shared" si="68"/>
        <v>8.410893790699296</v>
      </c>
      <c r="CG93">
        <f t="shared" si="72"/>
        <v>8.4027235354496952</v>
      </c>
      <c r="CH93">
        <f t="shared" si="76"/>
        <v>8.3942901458502632</v>
      </c>
      <c r="CO93">
        <v>8.5099718577810322</v>
      </c>
      <c r="CQ93">
        <v>1</v>
      </c>
      <c r="CR93">
        <f t="shared" si="69"/>
        <v>8.410893790699296</v>
      </c>
      <c r="CS93">
        <f t="shared" si="73"/>
        <v>8.4027235354496952</v>
      </c>
      <c r="CT93">
        <f t="shared" si="77"/>
        <v>8.3942901458502632</v>
      </c>
      <c r="CU93">
        <f t="shared" si="80"/>
        <v>8.3908798005139644</v>
      </c>
      <c r="DB93">
        <v>8.5131496120441827</v>
      </c>
      <c r="DD93">
        <v>1</v>
      </c>
      <c r="DE93">
        <f t="shared" si="74"/>
        <v>8.4027235354496952</v>
      </c>
      <c r="DF93">
        <f t="shared" si="78"/>
        <v>8.3942901458502632</v>
      </c>
      <c r="DG93">
        <f t="shared" si="81"/>
        <v>8.3908798005139644</v>
      </c>
      <c r="DH93">
        <f t="shared" si="85"/>
        <v>8.3668290336573534</v>
      </c>
      <c r="DO93">
        <v>8.5024091215777826</v>
      </c>
    </row>
    <row r="94" spans="1:119" x14ac:dyDescent="0.35">
      <c r="A94">
        <v>1969.04</v>
      </c>
      <c r="B94" s="2">
        <v>4943.9350000000004</v>
      </c>
      <c r="C94">
        <f t="shared" si="43"/>
        <v>8.5059168518019099</v>
      </c>
      <c r="E94">
        <f t="shared" si="50"/>
        <v>-0.88251152722200743</v>
      </c>
      <c r="F94">
        <f t="shared" si="55"/>
        <v>-1.3349621631407516</v>
      </c>
      <c r="G94">
        <f t="shared" si="59"/>
        <v>-2.227817935344234</v>
      </c>
      <c r="H94">
        <f t="shared" si="63"/>
        <v>-1.6525822263400158</v>
      </c>
      <c r="I94" s="14">
        <f>'Ham Filter'!S94</f>
        <v>-0.47900657630179921</v>
      </c>
      <c r="J94">
        <f t="shared" si="70"/>
        <v>-0.55694691774643701</v>
      </c>
      <c r="K94">
        <f t="shared" si="75"/>
        <v>-0.24198661611656291</v>
      </c>
      <c r="L94">
        <f t="shared" si="79"/>
        <v>-1.2995169002859797</v>
      </c>
      <c r="M94">
        <f t="shared" si="82"/>
        <v>-1.6112404294416294</v>
      </c>
      <c r="N94" s="9">
        <f t="shared" si="83"/>
        <v>-1.1429523657710463</v>
      </c>
      <c r="O94" s="7">
        <f t="shared" si="84"/>
        <v>8.5173463754596206</v>
      </c>
      <c r="Q94">
        <v>1</v>
      </c>
      <c r="R94">
        <f t="shared" si="44"/>
        <v>8.4856569092494265</v>
      </c>
      <c r="S94">
        <f t="shared" si="45"/>
        <v>8.4817315959185287</v>
      </c>
      <c r="T94">
        <f t="shared" si="47"/>
        <v>8.4740117489198212</v>
      </c>
      <c r="U94">
        <f t="shared" si="51"/>
        <v>8.4574417008097846</v>
      </c>
      <c r="AB94">
        <v>8.51474196707413</v>
      </c>
      <c r="AD94">
        <v>1</v>
      </c>
      <c r="AE94">
        <f t="shared" si="46"/>
        <v>8.4817315959185287</v>
      </c>
      <c r="AF94">
        <f t="shared" si="48"/>
        <v>8.4740117489198212</v>
      </c>
      <c r="AG94">
        <f t="shared" si="52"/>
        <v>8.4574417008097846</v>
      </c>
      <c r="AH94">
        <f t="shared" si="56"/>
        <v>8.4372519619269486</v>
      </c>
      <c r="AO94">
        <v>8.5192664734333174</v>
      </c>
      <c r="AQ94">
        <v>1</v>
      </c>
      <c r="AR94">
        <f t="shared" si="49"/>
        <v>8.4740117489198212</v>
      </c>
      <c r="AS94">
        <f t="shared" si="53"/>
        <v>8.4574417008097846</v>
      </c>
      <c r="AT94">
        <f t="shared" si="57"/>
        <v>8.4372519619269486</v>
      </c>
      <c r="AU94">
        <f t="shared" si="60"/>
        <v>8.4297400441332062</v>
      </c>
      <c r="BB94">
        <v>8.5281950311553523</v>
      </c>
      <c r="BD94">
        <v>1</v>
      </c>
      <c r="BE94">
        <f t="shared" si="54"/>
        <v>8.4574417008097846</v>
      </c>
      <c r="BF94">
        <f t="shared" si="58"/>
        <v>8.4372519619269486</v>
      </c>
      <c r="BG94">
        <f t="shared" si="61"/>
        <v>8.4297400441332062</v>
      </c>
      <c r="BH94">
        <f t="shared" si="64"/>
        <v>8.4203231957313882</v>
      </c>
      <c r="BO94">
        <v>8.5224426740653101</v>
      </c>
      <c r="BQ94">
        <v>1</v>
      </c>
      <c r="BR94">
        <f t="shared" si="62"/>
        <v>8.4297400441332062</v>
      </c>
      <c r="BS94">
        <f t="shared" si="65"/>
        <v>8.4203231957313882</v>
      </c>
      <c r="BT94">
        <f t="shared" si="67"/>
        <v>8.4197106737937499</v>
      </c>
      <c r="BU94">
        <f t="shared" si="71"/>
        <v>8.410893790699296</v>
      </c>
      <c r="CB94">
        <v>8.5114863209793743</v>
      </c>
      <c r="CD94">
        <v>1</v>
      </c>
      <c r="CE94">
        <f t="shared" si="66"/>
        <v>8.4203231957313882</v>
      </c>
      <c r="CF94">
        <f t="shared" si="68"/>
        <v>8.4197106737937499</v>
      </c>
      <c r="CG94">
        <f t="shared" si="72"/>
        <v>8.410893790699296</v>
      </c>
      <c r="CH94">
        <f t="shared" si="76"/>
        <v>8.4027235354496952</v>
      </c>
      <c r="CO94">
        <v>8.5083367179630756</v>
      </c>
      <c r="CQ94">
        <v>1</v>
      </c>
      <c r="CR94">
        <f t="shared" si="69"/>
        <v>8.4197106737937499</v>
      </c>
      <c r="CS94">
        <f t="shared" si="73"/>
        <v>8.410893790699296</v>
      </c>
      <c r="CT94">
        <f t="shared" si="77"/>
        <v>8.4027235354496952</v>
      </c>
      <c r="CU94">
        <f t="shared" si="80"/>
        <v>8.3942901458502632</v>
      </c>
      <c r="DB94">
        <v>8.5189120208047697</v>
      </c>
      <c r="DD94">
        <v>1</v>
      </c>
      <c r="DE94">
        <f t="shared" si="74"/>
        <v>8.410893790699296</v>
      </c>
      <c r="DF94">
        <f t="shared" si="78"/>
        <v>8.4027235354496952</v>
      </c>
      <c r="DG94">
        <f t="shared" si="81"/>
        <v>8.3942901458502632</v>
      </c>
      <c r="DH94">
        <f t="shared" si="85"/>
        <v>8.3908798005139644</v>
      </c>
      <c r="DO94">
        <v>8.5220292560963262</v>
      </c>
    </row>
    <row r="95" spans="1:119" x14ac:dyDescent="0.35">
      <c r="A95">
        <v>1970.01</v>
      </c>
      <c r="B95" s="2">
        <v>4936.5940000000001</v>
      </c>
      <c r="C95">
        <f t="shared" si="43"/>
        <v>8.5044308987014681</v>
      </c>
      <c r="E95">
        <f t="shared" si="50"/>
        <v>-3.6199190362159683</v>
      </c>
      <c r="F95">
        <f t="shared" si="55"/>
        <v>-1.9448547227923996</v>
      </c>
      <c r="G95">
        <f t="shared" si="59"/>
        <v>-2.2931191196423839</v>
      </c>
      <c r="H95">
        <f t="shared" si="63"/>
        <v>-3.1276707455717201</v>
      </c>
      <c r="I95" s="14">
        <f>'Ham Filter'!S95</f>
        <v>-2.5985426755525509</v>
      </c>
      <c r="J95">
        <f t="shared" si="70"/>
        <v>-1.5696097314224389</v>
      </c>
      <c r="K95">
        <f t="shared" si="75"/>
        <v>-1.5752922595959618</v>
      </c>
      <c r="L95">
        <f t="shared" si="79"/>
        <v>-1.2096786004576643</v>
      </c>
      <c r="M95">
        <f t="shared" si="82"/>
        <v>-2.316643638344118</v>
      </c>
      <c r="N95" s="9">
        <f t="shared" si="83"/>
        <v>-2.2505922810661341</v>
      </c>
      <c r="O95" s="7">
        <f t="shared" si="84"/>
        <v>8.5269368215121286</v>
      </c>
      <c r="Q95">
        <v>1</v>
      </c>
      <c r="R95">
        <f t="shared" si="44"/>
        <v>8.5011867694061483</v>
      </c>
      <c r="S95">
        <f t="shared" si="45"/>
        <v>8.4856569092494265</v>
      </c>
      <c r="T95">
        <f t="shared" si="47"/>
        <v>8.4817315959185287</v>
      </c>
      <c r="U95">
        <f t="shared" si="51"/>
        <v>8.4740117489198212</v>
      </c>
      <c r="AB95">
        <v>8.5406300890636278</v>
      </c>
      <c r="AD95">
        <v>1</v>
      </c>
      <c r="AE95">
        <f t="shared" si="46"/>
        <v>8.4856569092494265</v>
      </c>
      <c r="AF95">
        <f t="shared" si="48"/>
        <v>8.4817315959185287</v>
      </c>
      <c r="AG95">
        <f t="shared" si="52"/>
        <v>8.4740117489198212</v>
      </c>
      <c r="AH95">
        <f t="shared" si="56"/>
        <v>8.4574417008097846</v>
      </c>
      <c r="AO95">
        <v>8.5238794459293921</v>
      </c>
      <c r="AQ95">
        <v>1</v>
      </c>
      <c r="AR95">
        <f t="shared" si="49"/>
        <v>8.4817315959185287</v>
      </c>
      <c r="AS95">
        <f t="shared" si="53"/>
        <v>8.4740117489198212</v>
      </c>
      <c r="AT95">
        <f t="shared" si="57"/>
        <v>8.4574417008097846</v>
      </c>
      <c r="AU95">
        <f t="shared" si="60"/>
        <v>8.4372519619269486</v>
      </c>
      <c r="BB95">
        <v>8.5273620898978919</v>
      </c>
      <c r="BD95">
        <v>1</v>
      </c>
      <c r="BE95">
        <f t="shared" si="54"/>
        <v>8.4740117489198212</v>
      </c>
      <c r="BF95">
        <f t="shared" si="58"/>
        <v>8.4574417008097846</v>
      </c>
      <c r="BG95">
        <f t="shared" si="61"/>
        <v>8.4372519619269486</v>
      </c>
      <c r="BH95">
        <f t="shared" si="64"/>
        <v>8.4297400441332062</v>
      </c>
      <c r="BO95">
        <v>8.5357076061571853</v>
      </c>
      <c r="BQ95">
        <v>1</v>
      </c>
      <c r="BR95">
        <f t="shared" si="62"/>
        <v>8.4372519619269486</v>
      </c>
      <c r="BS95">
        <f t="shared" si="65"/>
        <v>8.4297400441332062</v>
      </c>
      <c r="BT95">
        <f t="shared" si="67"/>
        <v>8.4203231957313882</v>
      </c>
      <c r="BU95">
        <f t="shared" si="71"/>
        <v>8.4197106737937499</v>
      </c>
      <c r="CB95">
        <v>8.5201269960156925</v>
      </c>
      <c r="CD95">
        <v>1</v>
      </c>
      <c r="CE95">
        <f t="shared" si="66"/>
        <v>8.4297400441332062</v>
      </c>
      <c r="CF95">
        <f t="shared" si="68"/>
        <v>8.4203231957313882</v>
      </c>
      <c r="CG95">
        <f t="shared" si="72"/>
        <v>8.4197106737937499</v>
      </c>
      <c r="CH95">
        <f t="shared" si="76"/>
        <v>8.410893790699296</v>
      </c>
      <c r="CO95">
        <v>8.5201838212974277</v>
      </c>
      <c r="CQ95">
        <v>1</v>
      </c>
      <c r="CR95">
        <f t="shared" si="69"/>
        <v>8.4203231957313882</v>
      </c>
      <c r="CS95">
        <f t="shared" si="73"/>
        <v>8.4197106737937499</v>
      </c>
      <c r="CT95">
        <f t="shared" si="77"/>
        <v>8.410893790699296</v>
      </c>
      <c r="CU95">
        <f t="shared" si="80"/>
        <v>8.4027235354496952</v>
      </c>
      <c r="DB95">
        <v>8.5165276847060447</v>
      </c>
      <c r="DD95">
        <v>1</v>
      </c>
      <c r="DE95">
        <f t="shared" si="74"/>
        <v>8.4197106737937499</v>
      </c>
      <c r="DF95">
        <f t="shared" si="78"/>
        <v>8.410893790699296</v>
      </c>
      <c r="DG95">
        <f t="shared" si="81"/>
        <v>8.4027235354496952</v>
      </c>
      <c r="DH95">
        <f t="shared" si="85"/>
        <v>8.3942901458502632</v>
      </c>
      <c r="DO95">
        <v>8.5275973350849092</v>
      </c>
    </row>
    <row r="96" spans="1:119" x14ac:dyDescent="0.35">
      <c r="A96">
        <v>1970.02</v>
      </c>
      <c r="B96" s="2">
        <v>4943.6000000000004</v>
      </c>
      <c r="C96">
        <f t="shared" si="43"/>
        <v>8.5058490897155803</v>
      </c>
      <c r="E96">
        <f t="shared" si="50"/>
        <v>-3.0599650018794833</v>
      </c>
      <c r="F96">
        <f t="shared" si="55"/>
        <v>-4.2140693396476081</v>
      </c>
      <c r="G96">
        <f t="shared" si="59"/>
        <v>-2.6979877601535307</v>
      </c>
      <c r="H96">
        <f t="shared" si="63"/>
        <v>-3.1080430252645286</v>
      </c>
      <c r="I96" s="14">
        <f>'Ham Filter'!S96</f>
        <v>-3.8530720317979217</v>
      </c>
      <c r="J96">
        <f t="shared" si="70"/>
        <v>-3.3729629571835673</v>
      </c>
      <c r="K96">
        <f t="shared" si="75"/>
        <v>-2.443707674775375</v>
      </c>
      <c r="L96">
        <f t="shared" si="79"/>
        <v>-2.40252982561735</v>
      </c>
      <c r="M96">
        <f t="shared" si="82"/>
        <v>-1.9840746651938801</v>
      </c>
      <c r="N96" s="9">
        <f t="shared" si="83"/>
        <v>-3.0151569201681383</v>
      </c>
      <c r="O96" s="7">
        <f t="shared" si="84"/>
        <v>8.5360006589172617</v>
      </c>
      <c r="Q96">
        <v>1</v>
      </c>
      <c r="R96">
        <f t="shared" si="44"/>
        <v>8.5042222310517523</v>
      </c>
      <c r="S96">
        <f t="shared" si="45"/>
        <v>8.5011867694061483</v>
      </c>
      <c r="T96">
        <f t="shared" si="47"/>
        <v>8.4856569092494265</v>
      </c>
      <c r="U96">
        <f t="shared" si="51"/>
        <v>8.4817315959185287</v>
      </c>
      <c r="AB96">
        <v>8.5364487397343751</v>
      </c>
      <c r="AD96">
        <v>1</v>
      </c>
      <c r="AE96">
        <f t="shared" si="46"/>
        <v>8.5011867694061483</v>
      </c>
      <c r="AF96">
        <f t="shared" si="48"/>
        <v>8.4856569092494265</v>
      </c>
      <c r="AG96">
        <f t="shared" si="52"/>
        <v>8.4817315959185287</v>
      </c>
      <c r="AH96">
        <f t="shared" si="56"/>
        <v>8.4740117489198212</v>
      </c>
      <c r="AO96">
        <v>8.5479897831120564</v>
      </c>
      <c r="AQ96">
        <v>1</v>
      </c>
      <c r="AR96">
        <f t="shared" si="49"/>
        <v>8.4856569092494265</v>
      </c>
      <c r="AS96">
        <f t="shared" si="53"/>
        <v>8.4817315959185287</v>
      </c>
      <c r="AT96">
        <f t="shared" si="57"/>
        <v>8.4740117489198212</v>
      </c>
      <c r="AU96">
        <f t="shared" si="60"/>
        <v>8.4574417008097846</v>
      </c>
      <c r="BB96">
        <v>8.5328289673171156</v>
      </c>
      <c r="BD96">
        <v>1</v>
      </c>
      <c r="BE96">
        <f t="shared" si="54"/>
        <v>8.4817315959185287</v>
      </c>
      <c r="BF96">
        <f t="shared" si="58"/>
        <v>8.4740117489198212</v>
      </c>
      <c r="BG96">
        <f t="shared" si="61"/>
        <v>8.4574417008097846</v>
      </c>
      <c r="BH96">
        <f t="shared" si="64"/>
        <v>8.4372519619269486</v>
      </c>
      <c r="BO96">
        <v>8.5369295199682256</v>
      </c>
      <c r="BQ96">
        <v>1</v>
      </c>
      <c r="BR96">
        <f t="shared" si="62"/>
        <v>8.4574417008097846</v>
      </c>
      <c r="BS96">
        <f t="shared" si="65"/>
        <v>8.4372519619269486</v>
      </c>
      <c r="BT96">
        <f t="shared" si="67"/>
        <v>8.4297400441332062</v>
      </c>
      <c r="BU96">
        <f t="shared" si="71"/>
        <v>8.4203231957313882</v>
      </c>
      <c r="CB96">
        <v>8.539578719287416</v>
      </c>
      <c r="CD96">
        <v>1</v>
      </c>
      <c r="CE96">
        <f t="shared" si="66"/>
        <v>8.4372519619269486</v>
      </c>
      <c r="CF96">
        <f t="shared" si="68"/>
        <v>8.4297400441332062</v>
      </c>
      <c r="CG96">
        <f t="shared" si="72"/>
        <v>8.4203231957313882</v>
      </c>
      <c r="CH96">
        <f t="shared" si="76"/>
        <v>8.4197106737937499</v>
      </c>
      <c r="CO96">
        <v>8.530286166463334</v>
      </c>
      <c r="CQ96">
        <v>1</v>
      </c>
      <c r="CR96">
        <f t="shared" si="69"/>
        <v>8.4297400441332062</v>
      </c>
      <c r="CS96">
        <f t="shared" si="73"/>
        <v>8.4203231957313882</v>
      </c>
      <c r="CT96">
        <f t="shared" si="77"/>
        <v>8.4197106737937499</v>
      </c>
      <c r="CU96">
        <f t="shared" si="80"/>
        <v>8.410893790699296</v>
      </c>
      <c r="DB96">
        <v>8.5298743879717538</v>
      </c>
      <c r="DD96">
        <v>1</v>
      </c>
      <c r="DE96">
        <f t="shared" si="74"/>
        <v>8.4203231957313882</v>
      </c>
      <c r="DF96">
        <f t="shared" si="78"/>
        <v>8.4197106737937499</v>
      </c>
      <c r="DG96">
        <f t="shared" si="81"/>
        <v>8.410893790699296</v>
      </c>
      <c r="DH96">
        <f t="shared" si="85"/>
        <v>8.4027235354496952</v>
      </c>
      <c r="DO96">
        <v>8.5256898363675191</v>
      </c>
    </row>
    <row r="97" spans="1:119" x14ac:dyDescent="0.35">
      <c r="A97">
        <v>1970.03</v>
      </c>
      <c r="B97" s="2">
        <v>4989.1589999999997</v>
      </c>
      <c r="C97">
        <f t="shared" si="43"/>
        <v>8.5150226374674478</v>
      </c>
      <c r="E97">
        <f t="shared" si="50"/>
        <v>-2.7071575453913255</v>
      </c>
      <c r="F97">
        <f t="shared" si="55"/>
        <v>-3.1599938244974979</v>
      </c>
      <c r="G97">
        <f t="shared" si="59"/>
        <v>-4.1981584814873685</v>
      </c>
      <c r="H97">
        <f t="shared" si="63"/>
        <v>-2.7934689522115974</v>
      </c>
      <c r="I97" s="14">
        <f>'Ham Filter'!S97</f>
        <v>-3.216931543593482</v>
      </c>
      <c r="J97">
        <f t="shared" si="70"/>
        <v>-3.9285386088694807</v>
      </c>
      <c r="K97">
        <f t="shared" si="75"/>
        <v>-3.4354434355376995</v>
      </c>
      <c r="L97">
        <f t="shared" si="79"/>
        <v>-2.4925110338722689</v>
      </c>
      <c r="M97">
        <f t="shared" si="82"/>
        <v>-2.4223058524340146</v>
      </c>
      <c r="N97" s="9">
        <f t="shared" si="83"/>
        <v>-3.1505010308771926</v>
      </c>
      <c r="O97" s="7">
        <f t="shared" si="84"/>
        <v>8.5465276477762195</v>
      </c>
      <c r="Q97">
        <v>1</v>
      </c>
      <c r="R97">
        <f t="shared" si="44"/>
        <v>8.5108056343405956</v>
      </c>
      <c r="S97">
        <f t="shared" si="45"/>
        <v>8.5042222310517523</v>
      </c>
      <c r="T97">
        <f t="shared" si="47"/>
        <v>8.5011867694061483</v>
      </c>
      <c r="U97">
        <f t="shared" si="51"/>
        <v>8.4856569092494265</v>
      </c>
      <c r="AB97">
        <v>8.5420942129213611</v>
      </c>
      <c r="AD97">
        <v>1</v>
      </c>
      <c r="AE97">
        <f t="shared" si="46"/>
        <v>8.5042222310517523</v>
      </c>
      <c r="AF97">
        <f t="shared" si="48"/>
        <v>8.5011867694061483</v>
      </c>
      <c r="AG97">
        <f t="shared" si="52"/>
        <v>8.4856569092494265</v>
      </c>
      <c r="AH97">
        <f t="shared" si="56"/>
        <v>8.4817315959185287</v>
      </c>
      <c r="AO97">
        <v>8.5466225757124228</v>
      </c>
      <c r="AQ97">
        <v>1</v>
      </c>
      <c r="AR97">
        <f t="shared" si="49"/>
        <v>8.5011867694061483</v>
      </c>
      <c r="AS97">
        <f t="shared" si="53"/>
        <v>8.4856569092494265</v>
      </c>
      <c r="AT97">
        <f t="shared" si="57"/>
        <v>8.4817315959185287</v>
      </c>
      <c r="AU97">
        <f t="shared" si="60"/>
        <v>8.4740117489198212</v>
      </c>
      <c r="BB97">
        <v>8.5570042222823215</v>
      </c>
      <c r="BD97">
        <v>1</v>
      </c>
      <c r="BE97">
        <f t="shared" si="54"/>
        <v>8.4856569092494265</v>
      </c>
      <c r="BF97">
        <f t="shared" si="58"/>
        <v>8.4817315959185287</v>
      </c>
      <c r="BG97">
        <f t="shared" si="61"/>
        <v>8.4740117489198212</v>
      </c>
      <c r="BH97">
        <f t="shared" si="64"/>
        <v>8.4574417008097846</v>
      </c>
      <c r="BO97">
        <v>8.5429573269895638</v>
      </c>
      <c r="BQ97">
        <v>1</v>
      </c>
      <c r="BR97">
        <f t="shared" si="62"/>
        <v>8.4740117489198212</v>
      </c>
      <c r="BS97">
        <f t="shared" si="65"/>
        <v>8.4574417008097846</v>
      </c>
      <c r="BT97">
        <f t="shared" si="67"/>
        <v>8.4372519619269486</v>
      </c>
      <c r="BU97">
        <f t="shared" si="71"/>
        <v>8.4297400441332062</v>
      </c>
      <c r="CB97">
        <v>8.5543080235561426</v>
      </c>
      <c r="CD97">
        <v>1</v>
      </c>
      <c r="CE97">
        <f t="shared" si="66"/>
        <v>8.4574417008097846</v>
      </c>
      <c r="CF97">
        <f t="shared" si="68"/>
        <v>8.4372519619269486</v>
      </c>
      <c r="CG97">
        <f t="shared" si="72"/>
        <v>8.4297400441332062</v>
      </c>
      <c r="CH97">
        <f t="shared" si="76"/>
        <v>8.4203231957313882</v>
      </c>
      <c r="CO97">
        <v>8.5493770718228248</v>
      </c>
      <c r="CQ97">
        <v>1</v>
      </c>
      <c r="CR97">
        <f t="shared" si="69"/>
        <v>8.4372519619269486</v>
      </c>
      <c r="CS97">
        <f t="shared" si="73"/>
        <v>8.4297400441332062</v>
      </c>
      <c r="CT97">
        <f t="shared" si="77"/>
        <v>8.4203231957313882</v>
      </c>
      <c r="CU97">
        <f t="shared" si="80"/>
        <v>8.4197106737937499</v>
      </c>
      <c r="DB97">
        <v>8.5399477478061705</v>
      </c>
      <c r="DD97">
        <v>1</v>
      </c>
      <c r="DE97">
        <f t="shared" si="74"/>
        <v>8.4297400441332062</v>
      </c>
      <c r="DF97">
        <f t="shared" si="78"/>
        <v>8.4203231957313882</v>
      </c>
      <c r="DG97">
        <f t="shared" si="81"/>
        <v>8.4197106737937499</v>
      </c>
      <c r="DH97">
        <f t="shared" si="85"/>
        <v>8.410893790699296</v>
      </c>
      <c r="DO97">
        <v>8.539245695991788</v>
      </c>
    </row>
    <row r="98" spans="1:119" x14ac:dyDescent="0.35">
      <c r="A98">
        <v>1970.04</v>
      </c>
      <c r="B98" s="2">
        <v>4935.6930000000002</v>
      </c>
      <c r="C98">
        <f t="shared" si="43"/>
        <v>8.5042483675407556</v>
      </c>
      <c r="E98">
        <f t="shared" si="50"/>
        <v>-3.0614675757059118</v>
      </c>
      <c r="F98">
        <f t="shared" si="55"/>
        <v>-4.6329971459483588</v>
      </c>
      <c r="G98">
        <f t="shared" si="59"/>
        <v>-5.0926664903551355</v>
      </c>
      <c r="H98">
        <f t="shared" si="63"/>
        <v>-6.116870902677185</v>
      </c>
      <c r="I98" s="14">
        <f>'Ham Filter'!S98</f>
        <v>-4.8657850163639438</v>
      </c>
      <c r="J98">
        <f t="shared" si="70"/>
        <v>-5.2255048382312097</v>
      </c>
      <c r="K98">
        <f t="shared" si="75"/>
        <v>-6.027969005034528</v>
      </c>
      <c r="L98">
        <f t="shared" si="79"/>
        <v>-5.4885844470229372</v>
      </c>
      <c r="M98">
        <f t="shared" si="82"/>
        <v>-4.4530047869644207</v>
      </c>
      <c r="N98" s="9">
        <f t="shared" si="83"/>
        <v>-4.996094467589292</v>
      </c>
      <c r="O98" s="7">
        <f t="shared" si="84"/>
        <v>8.5542093122166492</v>
      </c>
      <c r="Q98">
        <v>1</v>
      </c>
      <c r="R98">
        <f t="shared" si="44"/>
        <v>8.5059168518019099</v>
      </c>
      <c r="S98">
        <f t="shared" si="45"/>
        <v>8.5108056343405956</v>
      </c>
      <c r="T98">
        <f t="shared" si="47"/>
        <v>8.5042222310517523</v>
      </c>
      <c r="U98">
        <f t="shared" si="51"/>
        <v>8.5011867694061483</v>
      </c>
      <c r="AB98">
        <v>8.5348630432978148</v>
      </c>
      <c r="AD98">
        <v>1</v>
      </c>
      <c r="AE98">
        <f t="shared" si="46"/>
        <v>8.5108056343405956</v>
      </c>
      <c r="AF98">
        <f t="shared" si="48"/>
        <v>8.5042222310517523</v>
      </c>
      <c r="AG98">
        <f t="shared" si="52"/>
        <v>8.5011867694061483</v>
      </c>
      <c r="AH98">
        <f t="shared" si="56"/>
        <v>8.4856569092494265</v>
      </c>
      <c r="AO98">
        <v>8.5505783390002392</v>
      </c>
      <c r="AQ98">
        <v>1</v>
      </c>
      <c r="AR98">
        <f t="shared" si="49"/>
        <v>8.5042222310517523</v>
      </c>
      <c r="AS98">
        <f t="shared" si="53"/>
        <v>8.5011867694061483</v>
      </c>
      <c r="AT98">
        <f t="shared" si="57"/>
        <v>8.4856569092494265</v>
      </c>
      <c r="AU98">
        <f t="shared" si="60"/>
        <v>8.4817315959185287</v>
      </c>
      <c r="BB98">
        <v>8.555175032444307</v>
      </c>
      <c r="BD98">
        <v>1</v>
      </c>
      <c r="BE98">
        <f t="shared" si="54"/>
        <v>8.5011867694061483</v>
      </c>
      <c r="BF98">
        <f t="shared" si="58"/>
        <v>8.4856569092494265</v>
      </c>
      <c r="BG98">
        <f t="shared" si="61"/>
        <v>8.4817315959185287</v>
      </c>
      <c r="BH98">
        <f t="shared" si="64"/>
        <v>8.4740117489198212</v>
      </c>
      <c r="BO98">
        <v>8.5654170765675275</v>
      </c>
      <c r="BQ98">
        <v>1</v>
      </c>
      <c r="BR98">
        <f t="shared" si="62"/>
        <v>8.4817315959185287</v>
      </c>
      <c r="BS98">
        <f t="shared" si="65"/>
        <v>8.4740117489198212</v>
      </c>
      <c r="BT98">
        <f t="shared" si="67"/>
        <v>8.4574417008097846</v>
      </c>
      <c r="BU98">
        <f t="shared" si="71"/>
        <v>8.4372519619269486</v>
      </c>
      <c r="CB98">
        <v>8.5565034159230677</v>
      </c>
      <c r="CD98">
        <v>1</v>
      </c>
      <c r="CE98">
        <f t="shared" si="66"/>
        <v>8.4740117489198212</v>
      </c>
      <c r="CF98">
        <f t="shared" si="68"/>
        <v>8.4574417008097846</v>
      </c>
      <c r="CG98">
        <f t="shared" si="72"/>
        <v>8.4372519619269486</v>
      </c>
      <c r="CH98">
        <f t="shared" si="76"/>
        <v>8.4297400441332062</v>
      </c>
      <c r="CO98">
        <v>8.5645280575911009</v>
      </c>
      <c r="CQ98">
        <v>1</v>
      </c>
      <c r="CR98">
        <f t="shared" si="69"/>
        <v>8.4574417008097846</v>
      </c>
      <c r="CS98">
        <f t="shared" si="73"/>
        <v>8.4372519619269486</v>
      </c>
      <c r="CT98">
        <f t="shared" si="77"/>
        <v>8.4297400441332062</v>
      </c>
      <c r="CU98">
        <f t="shared" si="80"/>
        <v>8.4203231957313882</v>
      </c>
      <c r="DB98">
        <v>8.559134212010985</v>
      </c>
      <c r="DD98">
        <v>1</v>
      </c>
      <c r="DE98">
        <f t="shared" si="74"/>
        <v>8.4372519619269486</v>
      </c>
      <c r="DF98">
        <f t="shared" si="78"/>
        <v>8.4297400441332062</v>
      </c>
      <c r="DG98">
        <f t="shared" si="81"/>
        <v>8.4203231957313882</v>
      </c>
      <c r="DH98">
        <f t="shared" si="85"/>
        <v>8.4197106737937499</v>
      </c>
      <c r="DO98">
        <v>8.5487784154103998</v>
      </c>
    </row>
    <row r="99" spans="1:119" x14ac:dyDescent="0.35">
      <c r="A99">
        <v>1971.01</v>
      </c>
      <c r="B99" s="2">
        <v>5069.7460000000001</v>
      </c>
      <c r="C99">
        <f t="shared" si="43"/>
        <v>8.5310459967109225</v>
      </c>
      <c r="E99">
        <f t="shared" si="50"/>
        <v>-0.4308647316802805</v>
      </c>
      <c r="F99">
        <f t="shared" si="55"/>
        <v>-1.5157264565990758</v>
      </c>
      <c r="G99">
        <f t="shared" si="59"/>
        <v>-2.8705559361215549</v>
      </c>
      <c r="H99">
        <f t="shared" si="63"/>
        <v>-3.288485293032295</v>
      </c>
      <c r="I99" s="14">
        <f>'Ham Filter'!S99</f>
        <v>-4.2366229788850518</v>
      </c>
      <c r="J99">
        <f t="shared" si="70"/>
        <v>-3.063869295266386</v>
      </c>
      <c r="K99">
        <f t="shared" si="75"/>
        <v>-3.2659051155249585</v>
      </c>
      <c r="L99">
        <f t="shared" si="79"/>
        <v>-4.1815730644458426</v>
      </c>
      <c r="M99">
        <f t="shared" si="82"/>
        <v>-3.5956257993998264</v>
      </c>
      <c r="N99" s="9">
        <f t="shared" si="83"/>
        <v>-2.9388031856616967</v>
      </c>
      <c r="O99" s="7">
        <f t="shared" si="84"/>
        <v>8.5604340285675402</v>
      </c>
      <c r="Q99">
        <v>1</v>
      </c>
      <c r="R99">
        <f t="shared" si="44"/>
        <v>8.5044308987014681</v>
      </c>
      <c r="S99">
        <f t="shared" si="45"/>
        <v>8.5059168518019099</v>
      </c>
      <c r="T99">
        <f t="shared" si="47"/>
        <v>8.5108056343405956</v>
      </c>
      <c r="U99">
        <f t="shared" si="51"/>
        <v>8.5042222310517523</v>
      </c>
      <c r="AB99">
        <v>8.5353546440277253</v>
      </c>
      <c r="AD99">
        <v>1</v>
      </c>
      <c r="AE99">
        <f t="shared" si="46"/>
        <v>8.5059168518019099</v>
      </c>
      <c r="AF99">
        <f t="shared" si="48"/>
        <v>8.5108056343405956</v>
      </c>
      <c r="AG99">
        <f t="shared" si="52"/>
        <v>8.5042222310517523</v>
      </c>
      <c r="AH99">
        <f t="shared" si="56"/>
        <v>8.5011867694061483</v>
      </c>
      <c r="AO99">
        <v>8.5462032612769132</v>
      </c>
      <c r="AQ99">
        <v>1</v>
      </c>
      <c r="AR99">
        <f t="shared" si="49"/>
        <v>8.5108056343405956</v>
      </c>
      <c r="AS99">
        <f t="shared" si="53"/>
        <v>8.5042222310517523</v>
      </c>
      <c r="AT99">
        <f t="shared" si="57"/>
        <v>8.5011867694061483</v>
      </c>
      <c r="AU99">
        <f t="shared" si="60"/>
        <v>8.4856569092494265</v>
      </c>
      <c r="BB99">
        <v>8.559751556072138</v>
      </c>
      <c r="BD99">
        <v>1</v>
      </c>
      <c r="BE99">
        <f t="shared" si="54"/>
        <v>8.5042222310517523</v>
      </c>
      <c r="BF99">
        <f t="shared" si="58"/>
        <v>8.5011867694061483</v>
      </c>
      <c r="BG99">
        <f t="shared" si="61"/>
        <v>8.4856569092494265</v>
      </c>
      <c r="BH99">
        <f t="shared" si="64"/>
        <v>8.4817315959185287</v>
      </c>
      <c r="BO99">
        <v>8.5639308496412454</v>
      </c>
      <c r="BQ99">
        <v>1</v>
      </c>
      <c r="BR99">
        <f t="shared" si="62"/>
        <v>8.4856569092494265</v>
      </c>
      <c r="BS99">
        <f t="shared" si="65"/>
        <v>8.4817315959185287</v>
      </c>
      <c r="BT99">
        <f t="shared" si="67"/>
        <v>8.4740117489198212</v>
      </c>
      <c r="BU99">
        <f t="shared" si="71"/>
        <v>8.4574417008097846</v>
      </c>
      <c r="CB99">
        <v>8.5616846896635863</v>
      </c>
      <c r="CD99">
        <v>1</v>
      </c>
      <c r="CE99">
        <f t="shared" si="66"/>
        <v>8.4817315959185287</v>
      </c>
      <c r="CF99">
        <f t="shared" si="68"/>
        <v>8.4740117489198212</v>
      </c>
      <c r="CG99">
        <f t="shared" si="72"/>
        <v>8.4574417008097846</v>
      </c>
      <c r="CH99">
        <f t="shared" si="76"/>
        <v>8.4372519619269486</v>
      </c>
      <c r="CO99">
        <v>8.563705047866172</v>
      </c>
      <c r="CQ99">
        <v>1</v>
      </c>
      <c r="CR99">
        <f t="shared" si="69"/>
        <v>8.4740117489198212</v>
      </c>
      <c r="CS99">
        <f t="shared" si="73"/>
        <v>8.4574417008097846</v>
      </c>
      <c r="CT99">
        <f t="shared" si="77"/>
        <v>8.4372519619269486</v>
      </c>
      <c r="CU99">
        <f t="shared" si="80"/>
        <v>8.4297400441332062</v>
      </c>
      <c r="DB99">
        <v>8.5728617273553809</v>
      </c>
      <c r="DD99">
        <v>1</v>
      </c>
      <c r="DE99">
        <f t="shared" si="74"/>
        <v>8.4574417008097846</v>
      </c>
      <c r="DF99">
        <f t="shared" si="78"/>
        <v>8.4372519619269486</v>
      </c>
      <c r="DG99">
        <f t="shared" si="81"/>
        <v>8.4297400441332062</v>
      </c>
      <c r="DH99">
        <f t="shared" si="85"/>
        <v>8.4203231957313882</v>
      </c>
      <c r="DO99">
        <v>8.5670022547049207</v>
      </c>
    </row>
    <row r="100" spans="1:119" x14ac:dyDescent="0.35">
      <c r="A100">
        <v>1971.02</v>
      </c>
      <c r="B100" s="2">
        <v>5097.1790000000001</v>
      </c>
      <c r="C100">
        <f t="shared" si="43"/>
        <v>8.5364425284206682</v>
      </c>
      <c r="E100">
        <f t="shared" si="50"/>
        <v>-0.59325722456833319</v>
      </c>
      <c r="F100">
        <f t="shared" si="55"/>
        <v>-0.90790970480512101</v>
      </c>
      <c r="G100">
        <f t="shared" si="59"/>
        <v>-1.9253469899691567</v>
      </c>
      <c r="H100">
        <f t="shared" si="63"/>
        <v>-3.3255040659749824</v>
      </c>
      <c r="I100" s="14">
        <f>'Ham Filter'!S100</f>
        <v>-3.6862026186813779</v>
      </c>
      <c r="J100">
        <f t="shared" si="70"/>
        <v>-4.576217273465133</v>
      </c>
      <c r="K100">
        <f t="shared" si="75"/>
        <v>-3.230628899559207</v>
      </c>
      <c r="L100">
        <f t="shared" si="79"/>
        <v>-3.3526531987991604</v>
      </c>
      <c r="M100">
        <f t="shared" si="82"/>
        <v>-4.3247607618530637</v>
      </c>
      <c r="N100" s="9">
        <f t="shared" si="83"/>
        <v>-2.880275637519504</v>
      </c>
      <c r="O100" s="7">
        <f t="shared" si="84"/>
        <v>8.5652452847958624</v>
      </c>
      <c r="Q100">
        <v>1</v>
      </c>
      <c r="R100">
        <f t="shared" si="44"/>
        <v>8.5058490897155803</v>
      </c>
      <c r="S100">
        <f t="shared" si="45"/>
        <v>8.5044308987014681</v>
      </c>
      <c r="T100">
        <f t="shared" si="47"/>
        <v>8.5059168518019099</v>
      </c>
      <c r="U100">
        <f t="shared" si="51"/>
        <v>8.5108056343405956</v>
      </c>
      <c r="AB100">
        <v>8.5423751006663515</v>
      </c>
      <c r="AD100">
        <v>1</v>
      </c>
      <c r="AE100">
        <f t="shared" si="46"/>
        <v>8.5044308987014681</v>
      </c>
      <c r="AF100">
        <f t="shared" si="48"/>
        <v>8.5059168518019099</v>
      </c>
      <c r="AG100">
        <f t="shared" si="52"/>
        <v>8.5108056343405956</v>
      </c>
      <c r="AH100">
        <f t="shared" si="56"/>
        <v>8.5042222310517523</v>
      </c>
      <c r="AO100">
        <v>8.5455216254687194</v>
      </c>
      <c r="AQ100">
        <v>1</v>
      </c>
      <c r="AR100">
        <f t="shared" si="49"/>
        <v>8.5059168518019099</v>
      </c>
      <c r="AS100">
        <f t="shared" si="53"/>
        <v>8.5108056343405956</v>
      </c>
      <c r="AT100">
        <f t="shared" si="57"/>
        <v>8.5042222310517523</v>
      </c>
      <c r="AU100">
        <f t="shared" si="60"/>
        <v>8.5011867694061483</v>
      </c>
      <c r="BB100">
        <v>8.5556959983203598</v>
      </c>
      <c r="BD100">
        <v>1</v>
      </c>
      <c r="BE100">
        <f t="shared" si="54"/>
        <v>8.5108056343405956</v>
      </c>
      <c r="BF100">
        <f t="shared" si="58"/>
        <v>8.5042222310517523</v>
      </c>
      <c r="BG100">
        <f t="shared" si="61"/>
        <v>8.5011867694061483</v>
      </c>
      <c r="BH100">
        <f t="shared" si="64"/>
        <v>8.4856569092494265</v>
      </c>
      <c r="BO100">
        <v>8.569697569080418</v>
      </c>
      <c r="BQ100">
        <v>1</v>
      </c>
      <c r="BR100">
        <f t="shared" si="62"/>
        <v>8.5011867694061483</v>
      </c>
      <c r="BS100">
        <f t="shared" si="65"/>
        <v>8.4856569092494265</v>
      </c>
      <c r="BT100">
        <f t="shared" si="67"/>
        <v>8.4817315959185287</v>
      </c>
      <c r="BU100">
        <f t="shared" si="71"/>
        <v>8.4740117489198212</v>
      </c>
      <c r="CB100">
        <v>8.5822047011553195</v>
      </c>
      <c r="CD100">
        <v>1</v>
      </c>
      <c r="CE100">
        <f t="shared" si="66"/>
        <v>8.4856569092494265</v>
      </c>
      <c r="CF100">
        <f t="shared" si="68"/>
        <v>8.4817315959185287</v>
      </c>
      <c r="CG100">
        <f t="shared" si="72"/>
        <v>8.4740117489198212</v>
      </c>
      <c r="CH100">
        <f t="shared" si="76"/>
        <v>8.4574417008097846</v>
      </c>
      <c r="CO100">
        <v>8.5687488174162603</v>
      </c>
      <c r="CQ100">
        <v>1</v>
      </c>
      <c r="CR100">
        <f t="shared" si="69"/>
        <v>8.4817315959185287</v>
      </c>
      <c r="CS100">
        <f t="shared" si="73"/>
        <v>8.4740117489198212</v>
      </c>
      <c r="CT100">
        <f t="shared" si="77"/>
        <v>8.4574417008097846</v>
      </c>
      <c r="CU100">
        <f t="shared" si="80"/>
        <v>8.4372519619269486</v>
      </c>
      <c r="DB100">
        <v>8.5699690604086598</v>
      </c>
      <c r="DD100">
        <v>1</v>
      </c>
      <c r="DE100">
        <f t="shared" si="74"/>
        <v>8.4740117489198212</v>
      </c>
      <c r="DF100">
        <f t="shared" si="78"/>
        <v>8.4574417008097846</v>
      </c>
      <c r="DG100">
        <f t="shared" si="81"/>
        <v>8.4372519619269486</v>
      </c>
      <c r="DH100">
        <f t="shared" si="85"/>
        <v>8.4297400441332062</v>
      </c>
      <c r="DO100">
        <v>8.5796901360391988</v>
      </c>
    </row>
    <row r="101" spans="1:119" x14ac:dyDescent="0.35">
      <c r="A101">
        <v>1971.03</v>
      </c>
      <c r="B101" s="2">
        <v>5139.1279999999997</v>
      </c>
      <c r="C101">
        <f t="shared" si="43"/>
        <v>8.5446386942516064</v>
      </c>
      <c r="E101">
        <f t="shared" si="50"/>
        <v>-0.97199101722456049</v>
      </c>
      <c r="F101">
        <f t="shared" si="55"/>
        <v>-0.81056499407257121</v>
      </c>
      <c r="G101">
        <f t="shared" si="59"/>
        <v>-1.1098965744965383</v>
      </c>
      <c r="H101">
        <f t="shared" si="63"/>
        <v>-2.1018205119135658</v>
      </c>
      <c r="I101" s="14">
        <f>'Ham Filter'!S101</f>
        <v>-3.4403409506031934</v>
      </c>
      <c r="J101">
        <f t="shared" si="70"/>
        <v>-3.8155186439375655</v>
      </c>
      <c r="K101">
        <f t="shared" si="75"/>
        <v>-4.6930999371070925</v>
      </c>
      <c r="L101">
        <f t="shared" si="79"/>
        <v>-3.1413460439692287</v>
      </c>
      <c r="M101">
        <f t="shared" si="82"/>
        <v>-3.2695739887783404</v>
      </c>
      <c r="N101" s="9">
        <f t="shared" si="83"/>
        <v>-2.5949058513447394</v>
      </c>
      <c r="O101" s="7">
        <f t="shared" si="84"/>
        <v>8.5705877527650536</v>
      </c>
      <c r="Q101">
        <v>1</v>
      </c>
      <c r="R101">
        <f t="shared" si="44"/>
        <v>8.5150226374674478</v>
      </c>
      <c r="S101">
        <f t="shared" si="45"/>
        <v>8.5058490897155803</v>
      </c>
      <c r="T101">
        <f t="shared" si="47"/>
        <v>8.5044308987014681</v>
      </c>
      <c r="U101">
        <f t="shared" si="51"/>
        <v>8.5059168518019099</v>
      </c>
      <c r="AB101">
        <v>8.554358604423852</v>
      </c>
      <c r="AD101">
        <v>1</v>
      </c>
      <c r="AE101">
        <f t="shared" si="46"/>
        <v>8.5058490897155803</v>
      </c>
      <c r="AF101">
        <f t="shared" si="48"/>
        <v>8.5044308987014681</v>
      </c>
      <c r="AG101">
        <f t="shared" si="52"/>
        <v>8.5059168518019099</v>
      </c>
      <c r="AH101">
        <f t="shared" si="56"/>
        <v>8.5108056343405956</v>
      </c>
      <c r="AO101">
        <v>8.5527443441923321</v>
      </c>
      <c r="AQ101">
        <v>1</v>
      </c>
      <c r="AR101">
        <f t="shared" si="49"/>
        <v>8.5044308987014681</v>
      </c>
      <c r="AS101">
        <f t="shared" si="53"/>
        <v>8.5059168518019099</v>
      </c>
      <c r="AT101">
        <f t="shared" si="57"/>
        <v>8.5108056343405956</v>
      </c>
      <c r="AU101">
        <f t="shared" si="60"/>
        <v>8.5042222310517523</v>
      </c>
      <c r="BB101">
        <v>8.5557376599965718</v>
      </c>
      <c r="BD101">
        <v>1</v>
      </c>
      <c r="BE101">
        <f t="shared" si="54"/>
        <v>8.5059168518019099</v>
      </c>
      <c r="BF101">
        <f t="shared" si="58"/>
        <v>8.5108056343405956</v>
      </c>
      <c r="BG101">
        <f t="shared" si="61"/>
        <v>8.5042222310517523</v>
      </c>
      <c r="BH101">
        <f t="shared" si="64"/>
        <v>8.5011867694061483</v>
      </c>
      <c r="BO101">
        <v>8.565656899370742</v>
      </c>
      <c r="BQ101">
        <v>1</v>
      </c>
      <c r="BR101">
        <f t="shared" si="62"/>
        <v>8.5042222310517523</v>
      </c>
      <c r="BS101">
        <f t="shared" si="65"/>
        <v>8.5011867694061483</v>
      </c>
      <c r="BT101">
        <f t="shared" si="67"/>
        <v>8.4856569092494265</v>
      </c>
      <c r="BU101">
        <f t="shared" si="71"/>
        <v>8.4817315959185287</v>
      </c>
      <c r="CB101">
        <v>8.582793880690982</v>
      </c>
      <c r="CD101">
        <v>1</v>
      </c>
      <c r="CE101">
        <f t="shared" si="66"/>
        <v>8.5011867694061483</v>
      </c>
      <c r="CF101">
        <f t="shared" si="68"/>
        <v>8.4856569092494265</v>
      </c>
      <c r="CG101">
        <f t="shared" si="72"/>
        <v>8.4817315959185287</v>
      </c>
      <c r="CH101">
        <f t="shared" si="76"/>
        <v>8.4740117489198212</v>
      </c>
      <c r="CO101">
        <v>8.5915696936226773</v>
      </c>
      <c r="CQ101">
        <v>1</v>
      </c>
      <c r="CR101">
        <f t="shared" si="69"/>
        <v>8.4856569092494265</v>
      </c>
      <c r="CS101">
        <f t="shared" si="73"/>
        <v>8.4817315959185287</v>
      </c>
      <c r="CT101">
        <f t="shared" si="77"/>
        <v>8.4740117489198212</v>
      </c>
      <c r="CU101">
        <f t="shared" si="80"/>
        <v>8.4574417008097846</v>
      </c>
      <c r="DB101">
        <v>8.5760521546912987</v>
      </c>
      <c r="DD101">
        <v>1</v>
      </c>
      <c r="DE101">
        <f t="shared" si="74"/>
        <v>8.4817315959185287</v>
      </c>
      <c r="DF101">
        <f t="shared" si="78"/>
        <v>8.4740117489198212</v>
      </c>
      <c r="DG101">
        <f t="shared" si="81"/>
        <v>8.4574417008097846</v>
      </c>
      <c r="DH101">
        <f t="shared" si="85"/>
        <v>8.4372519619269486</v>
      </c>
      <c r="DO101">
        <v>8.5773344341393898</v>
      </c>
    </row>
    <row r="102" spans="1:119" x14ac:dyDescent="0.35">
      <c r="A102">
        <v>1971.04</v>
      </c>
      <c r="B102" s="2">
        <v>5151.2449999999999</v>
      </c>
      <c r="C102">
        <f t="shared" si="43"/>
        <v>8.5469937120143609</v>
      </c>
      <c r="E102">
        <f t="shared" si="50"/>
        <v>1.6900117673683823</v>
      </c>
      <c r="F102">
        <f t="shared" si="55"/>
        <v>-1.6230136348719171</v>
      </c>
      <c r="G102">
        <f t="shared" si="59"/>
        <v>-1.5828650901404728</v>
      </c>
      <c r="H102">
        <f t="shared" si="63"/>
        <v>-1.9252497859151063</v>
      </c>
      <c r="I102" s="14">
        <f>'Ham Filter'!S102</f>
        <v>-2.8314481262857072</v>
      </c>
      <c r="J102">
        <f t="shared" si="70"/>
        <v>-4.0498561800262678</v>
      </c>
      <c r="K102">
        <f t="shared" si="75"/>
        <v>-4.5058814354982601</v>
      </c>
      <c r="L102">
        <f t="shared" si="79"/>
        <v>-5.4384717357953249</v>
      </c>
      <c r="M102">
        <f t="shared" si="82"/>
        <v>-3.7667812552928837</v>
      </c>
      <c r="N102" s="9">
        <f t="shared" si="83"/>
        <v>-2.6703950529397287</v>
      </c>
      <c r="O102" s="7">
        <f t="shared" si="84"/>
        <v>8.5736976625437578</v>
      </c>
      <c r="Q102">
        <v>1</v>
      </c>
      <c r="R102">
        <f t="shared" si="44"/>
        <v>8.5042483675407556</v>
      </c>
      <c r="S102">
        <f t="shared" si="45"/>
        <v>8.5150226374674478</v>
      </c>
      <c r="T102">
        <f t="shared" si="47"/>
        <v>8.5058490897155803</v>
      </c>
      <c r="U102">
        <f t="shared" si="51"/>
        <v>8.5044308987014681</v>
      </c>
      <c r="AB102">
        <v>8.530093594340677</v>
      </c>
      <c r="AD102">
        <v>1</v>
      </c>
      <c r="AE102">
        <f t="shared" si="46"/>
        <v>8.5150226374674478</v>
      </c>
      <c r="AF102">
        <f t="shared" si="48"/>
        <v>8.5058490897155803</v>
      </c>
      <c r="AG102">
        <f t="shared" si="52"/>
        <v>8.5044308987014681</v>
      </c>
      <c r="AH102">
        <f t="shared" si="56"/>
        <v>8.5059168518019099</v>
      </c>
      <c r="AO102">
        <v>8.56322384836308</v>
      </c>
      <c r="AQ102">
        <v>1</v>
      </c>
      <c r="AR102">
        <f t="shared" si="49"/>
        <v>8.5058490897155803</v>
      </c>
      <c r="AS102">
        <f t="shared" si="53"/>
        <v>8.5044308987014681</v>
      </c>
      <c r="AT102">
        <f t="shared" si="57"/>
        <v>8.5059168518019099</v>
      </c>
      <c r="AU102">
        <f t="shared" si="60"/>
        <v>8.5108056343405956</v>
      </c>
      <c r="BB102">
        <v>8.5628223629157656</v>
      </c>
      <c r="BD102">
        <v>1</v>
      </c>
      <c r="BE102">
        <f t="shared" si="54"/>
        <v>8.5044308987014681</v>
      </c>
      <c r="BF102">
        <f t="shared" si="58"/>
        <v>8.5059168518019099</v>
      </c>
      <c r="BG102">
        <f t="shared" si="61"/>
        <v>8.5108056343405956</v>
      </c>
      <c r="BH102">
        <f t="shared" si="64"/>
        <v>8.5042222310517523</v>
      </c>
      <c r="BO102">
        <v>8.5662462098735119</v>
      </c>
      <c r="BQ102">
        <v>1</v>
      </c>
      <c r="BR102">
        <f t="shared" si="62"/>
        <v>8.5108056343405956</v>
      </c>
      <c r="BS102">
        <f t="shared" si="65"/>
        <v>8.5042222310517523</v>
      </c>
      <c r="BT102">
        <f t="shared" si="67"/>
        <v>8.5011867694061483</v>
      </c>
      <c r="BU102">
        <f t="shared" si="71"/>
        <v>8.4856569092494265</v>
      </c>
      <c r="CB102">
        <v>8.5874922738146235</v>
      </c>
      <c r="CD102">
        <v>1</v>
      </c>
      <c r="CE102">
        <f t="shared" si="66"/>
        <v>8.5042222310517523</v>
      </c>
      <c r="CF102">
        <f t="shared" si="68"/>
        <v>8.5011867694061483</v>
      </c>
      <c r="CG102">
        <f t="shared" si="72"/>
        <v>8.4856569092494265</v>
      </c>
      <c r="CH102">
        <f t="shared" si="76"/>
        <v>8.4817315959185287</v>
      </c>
      <c r="CO102">
        <v>8.5920525263693435</v>
      </c>
      <c r="CQ102">
        <v>1</v>
      </c>
      <c r="CR102">
        <f t="shared" si="69"/>
        <v>8.5011867694061483</v>
      </c>
      <c r="CS102">
        <f t="shared" si="73"/>
        <v>8.4856569092494265</v>
      </c>
      <c r="CT102">
        <f t="shared" si="77"/>
        <v>8.4817315959185287</v>
      </c>
      <c r="CU102">
        <f t="shared" si="80"/>
        <v>8.4740117489198212</v>
      </c>
      <c r="DB102">
        <v>8.6013784293723141</v>
      </c>
      <c r="DD102">
        <v>1</v>
      </c>
      <c r="DE102">
        <f t="shared" si="74"/>
        <v>8.4856569092494265</v>
      </c>
      <c r="DF102">
        <f t="shared" si="78"/>
        <v>8.4817315959185287</v>
      </c>
      <c r="DG102">
        <f t="shared" si="81"/>
        <v>8.4740117489198212</v>
      </c>
      <c r="DH102">
        <f t="shared" si="85"/>
        <v>8.4574417008097846</v>
      </c>
      <c r="DO102">
        <v>8.5846615245672897</v>
      </c>
    </row>
    <row r="103" spans="1:119" x14ac:dyDescent="0.35">
      <c r="A103">
        <v>1972.01</v>
      </c>
      <c r="B103" s="2">
        <v>5245.9740000000002</v>
      </c>
      <c r="C103">
        <f t="shared" si="43"/>
        <v>8.5652162042574655</v>
      </c>
      <c r="E103">
        <f t="shared" si="50"/>
        <v>-1.2652101641954516</v>
      </c>
      <c r="F103">
        <f t="shared" si="55"/>
        <v>2.2551104406337785</v>
      </c>
      <c r="G103">
        <f t="shared" si="59"/>
        <v>-0.75363080229813306</v>
      </c>
      <c r="H103">
        <f t="shared" si="63"/>
        <v>-0.67389812463467536</v>
      </c>
      <c r="I103" s="14">
        <f>'Ham Filter'!S103</f>
        <v>-1.013320320442368</v>
      </c>
      <c r="J103">
        <f t="shared" si="70"/>
        <v>-1.8950125925890404</v>
      </c>
      <c r="K103">
        <f t="shared" si="75"/>
        <v>-2.9494820023534984</v>
      </c>
      <c r="L103">
        <f t="shared" si="79"/>
        <v>-3.4845259222267444</v>
      </c>
      <c r="M103">
        <f t="shared" si="82"/>
        <v>-4.4621635288145001</v>
      </c>
      <c r="N103" s="9">
        <f t="shared" si="83"/>
        <v>-1.5824592241022926</v>
      </c>
      <c r="O103" s="7">
        <f t="shared" si="84"/>
        <v>8.5810407964984883</v>
      </c>
      <c r="Q103">
        <v>1</v>
      </c>
      <c r="R103">
        <f t="shared" si="44"/>
        <v>8.5310459967109225</v>
      </c>
      <c r="S103">
        <f t="shared" si="45"/>
        <v>8.5042483675407556</v>
      </c>
      <c r="T103">
        <f t="shared" si="47"/>
        <v>8.5150226374674478</v>
      </c>
      <c r="U103">
        <f t="shared" si="51"/>
        <v>8.5058490897155803</v>
      </c>
      <c r="AB103">
        <v>8.5778683058994201</v>
      </c>
      <c r="AD103">
        <v>1</v>
      </c>
      <c r="AE103">
        <f t="shared" si="46"/>
        <v>8.5042483675407556</v>
      </c>
      <c r="AF103">
        <f t="shared" si="48"/>
        <v>8.5150226374674478</v>
      </c>
      <c r="AG103">
        <f t="shared" si="52"/>
        <v>8.5058490897155803</v>
      </c>
      <c r="AH103">
        <f t="shared" si="56"/>
        <v>8.5044308987014681</v>
      </c>
      <c r="AO103">
        <v>8.5426650998511278</v>
      </c>
      <c r="AQ103">
        <v>1</v>
      </c>
      <c r="AR103">
        <f t="shared" si="49"/>
        <v>8.5150226374674478</v>
      </c>
      <c r="AS103">
        <f t="shared" si="53"/>
        <v>8.5058490897155803</v>
      </c>
      <c r="AT103">
        <f t="shared" si="57"/>
        <v>8.5044308987014681</v>
      </c>
      <c r="AU103">
        <f t="shared" si="60"/>
        <v>8.5059168518019099</v>
      </c>
      <c r="BB103">
        <v>8.5727525122804469</v>
      </c>
      <c r="BD103">
        <v>1</v>
      </c>
      <c r="BE103">
        <f t="shared" si="54"/>
        <v>8.5058490897155803</v>
      </c>
      <c r="BF103">
        <f t="shared" si="58"/>
        <v>8.5044308987014681</v>
      </c>
      <c r="BG103">
        <f t="shared" si="61"/>
        <v>8.5059168518019099</v>
      </c>
      <c r="BH103">
        <f t="shared" si="64"/>
        <v>8.5108056343405956</v>
      </c>
      <c r="BO103">
        <v>8.5719551855038123</v>
      </c>
      <c r="BQ103">
        <v>1</v>
      </c>
      <c r="BR103">
        <f t="shared" si="62"/>
        <v>8.5059168518019099</v>
      </c>
      <c r="BS103">
        <f t="shared" si="65"/>
        <v>8.5108056343405956</v>
      </c>
      <c r="BT103">
        <f t="shared" si="67"/>
        <v>8.5042222310517523</v>
      </c>
      <c r="BU103">
        <f t="shared" si="71"/>
        <v>8.5011867694061483</v>
      </c>
      <c r="CB103">
        <v>8.584166330183356</v>
      </c>
      <c r="CD103">
        <v>1</v>
      </c>
      <c r="CE103">
        <f t="shared" si="66"/>
        <v>8.5108056343405956</v>
      </c>
      <c r="CF103">
        <f t="shared" si="68"/>
        <v>8.5042222310517523</v>
      </c>
      <c r="CG103">
        <f t="shared" si="72"/>
        <v>8.5011867694061483</v>
      </c>
      <c r="CH103">
        <f t="shared" si="76"/>
        <v>8.4856569092494265</v>
      </c>
      <c r="CO103">
        <v>8.5947110242810005</v>
      </c>
      <c r="CQ103">
        <v>1</v>
      </c>
      <c r="CR103">
        <f t="shared" si="69"/>
        <v>8.5042222310517523</v>
      </c>
      <c r="CS103">
        <f t="shared" si="73"/>
        <v>8.5011867694061483</v>
      </c>
      <c r="CT103">
        <f t="shared" si="77"/>
        <v>8.4856569092494265</v>
      </c>
      <c r="CU103">
        <f t="shared" si="80"/>
        <v>8.4817315959185287</v>
      </c>
      <c r="DB103">
        <v>8.600061463479733</v>
      </c>
      <c r="DD103">
        <v>1</v>
      </c>
      <c r="DE103">
        <f t="shared" si="74"/>
        <v>8.5011867694061483</v>
      </c>
      <c r="DF103">
        <f t="shared" si="78"/>
        <v>8.4856569092494265</v>
      </c>
      <c r="DG103">
        <f t="shared" si="81"/>
        <v>8.4817315959185287</v>
      </c>
      <c r="DH103">
        <f t="shared" si="85"/>
        <v>8.4740117489198212</v>
      </c>
      <c r="DO103">
        <v>8.6098378395456105</v>
      </c>
    </row>
    <row r="104" spans="1:119" x14ac:dyDescent="0.35">
      <c r="A104">
        <v>1972.02</v>
      </c>
      <c r="B104" s="2">
        <v>5365.0450000000001</v>
      </c>
      <c r="C104">
        <f t="shared" si="43"/>
        <v>8.5876600427276646</v>
      </c>
      <c r="E104">
        <f t="shared" si="50"/>
        <v>1.3725245413690246</v>
      </c>
      <c r="F104">
        <f t="shared" si="55"/>
        <v>0.5105928396117676</v>
      </c>
      <c r="G104">
        <f t="shared" si="59"/>
        <v>3.5490876683196504</v>
      </c>
      <c r="H104">
        <f t="shared" si="63"/>
        <v>0.64797682001529466</v>
      </c>
      <c r="I104" s="14">
        <f>'Ham Filter'!S104</f>
        <v>0.75841719849059075</v>
      </c>
      <c r="J104">
        <f t="shared" si="70"/>
        <v>0.42259043904948612</v>
      </c>
      <c r="K104">
        <f t="shared" si="75"/>
        <v>-0.48086871106836071</v>
      </c>
      <c r="L104">
        <f t="shared" si="79"/>
        <v>-1.5127522159023243</v>
      </c>
      <c r="M104">
        <f t="shared" si="82"/>
        <v>-2.0607285836737432</v>
      </c>
      <c r="N104" s="9">
        <f t="shared" si="83"/>
        <v>0.35631555513459845</v>
      </c>
      <c r="O104" s="7">
        <f t="shared" si="84"/>
        <v>8.5840968871763188</v>
      </c>
      <c r="Q104">
        <v>1</v>
      </c>
      <c r="R104">
        <f t="shared" si="44"/>
        <v>8.5364425284206682</v>
      </c>
      <c r="S104">
        <f t="shared" si="45"/>
        <v>8.5310459967109225</v>
      </c>
      <c r="T104">
        <f t="shared" si="47"/>
        <v>8.5042483675407556</v>
      </c>
      <c r="U104">
        <f t="shared" si="51"/>
        <v>8.5150226374674478</v>
      </c>
      <c r="AB104">
        <v>8.5739347973139743</v>
      </c>
      <c r="AD104">
        <v>1</v>
      </c>
      <c r="AE104">
        <f t="shared" si="46"/>
        <v>8.5310459967109225</v>
      </c>
      <c r="AF104">
        <f t="shared" si="48"/>
        <v>8.5042483675407556</v>
      </c>
      <c r="AG104">
        <f t="shared" si="52"/>
        <v>8.5150226374674478</v>
      </c>
      <c r="AH104">
        <f t="shared" si="56"/>
        <v>8.5058490897155803</v>
      </c>
      <c r="AO104">
        <v>8.5825541143315469</v>
      </c>
      <c r="AQ104">
        <v>1</v>
      </c>
      <c r="AR104">
        <f t="shared" si="49"/>
        <v>8.5042483675407556</v>
      </c>
      <c r="AS104">
        <f t="shared" si="53"/>
        <v>8.5150226374674478</v>
      </c>
      <c r="AT104">
        <f t="shared" si="57"/>
        <v>8.5058490897155803</v>
      </c>
      <c r="AU104">
        <f t="shared" si="60"/>
        <v>8.5044308987014681</v>
      </c>
      <c r="BB104">
        <v>8.5521691660444681</v>
      </c>
      <c r="BD104">
        <v>1</v>
      </c>
      <c r="BE104">
        <f t="shared" si="54"/>
        <v>8.5150226374674478</v>
      </c>
      <c r="BF104">
        <f t="shared" si="58"/>
        <v>8.5058490897155803</v>
      </c>
      <c r="BG104">
        <f t="shared" si="61"/>
        <v>8.5044308987014681</v>
      </c>
      <c r="BH104">
        <f t="shared" si="64"/>
        <v>8.5059168518019099</v>
      </c>
      <c r="BO104">
        <v>8.5811802745275116</v>
      </c>
      <c r="BQ104">
        <v>1</v>
      </c>
      <c r="BR104">
        <f t="shared" si="62"/>
        <v>8.5044308987014681</v>
      </c>
      <c r="BS104">
        <f t="shared" si="65"/>
        <v>8.5059168518019099</v>
      </c>
      <c r="BT104">
        <f t="shared" si="67"/>
        <v>8.5108056343405956</v>
      </c>
      <c r="BU104">
        <f t="shared" si="71"/>
        <v>8.5042222310517523</v>
      </c>
      <c r="CB104">
        <v>8.5834341383371697</v>
      </c>
      <c r="CD104">
        <v>1</v>
      </c>
      <c r="CE104">
        <f t="shared" si="66"/>
        <v>8.5059168518019099</v>
      </c>
      <c r="CF104">
        <f t="shared" si="68"/>
        <v>8.5108056343405956</v>
      </c>
      <c r="CG104">
        <f t="shared" si="72"/>
        <v>8.5042222310517523</v>
      </c>
      <c r="CH104">
        <f t="shared" si="76"/>
        <v>8.5011867694061483</v>
      </c>
      <c r="CO104">
        <v>8.5924687298383482</v>
      </c>
      <c r="CQ104">
        <v>1</v>
      </c>
      <c r="CR104">
        <f t="shared" si="69"/>
        <v>8.5108056343405956</v>
      </c>
      <c r="CS104">
        <f t="shared" si="73"/>
        <v>8.5042222310517523</v>
      </c>
      <c r="CT104">
        <f t="shared" si="77"/>
        <v>8.5011867694061483</v>
      </c>
      <c r="CU104">
        <f t="shared" si="80"/>
        <v>8.4856569092494265</v>
      </c>
      <c r="DB104">
        <v>8.6027875648866878</v>
      </c>
      <c r="DD104">
        <v>1</v>
      </c>
      <c r="DE104">
        <f t="shared" si="74"/>
        <v>8.5042222310517523</v>
      </c>
      <c r="DF104">
        <f t="shared" si="78"/>
        <v>8.5011867694061483</v>
      </c>
      <c r="DG104">
        <f t="shared" si="81"/>
        <v>8.4856569092494265</v>
      </c>
      <c r="DH104">
        <f t="shared" si="85"/>
        <v>8.4817315959185287</v>
      </c>
      <c r="DO104">
        <v>8.608267328564402</v>
      </c>
    </row>
    <row r="105" spans="1:119" x14ac:dyDescent="0.35">
      <c r="A105">
        <v>1972.03</v>
      </c>
      <c r="B105" s="2">
        <v>5415.7120000000004</v>
      </c>
      <c r="C105">
        <f t="shared" si="43"/>
        <v>8.597059637402749</v>
      </c>
      <c r="E105">
        <f t="shared" si="50"/>
        <v>2.5066074094679536</v>
      </c>
      <c r="F105">
        <f t="shared" si="55"/>
        <v>1.2315346206827726</v>
      </c>
      <c r="G105">
        <f t="shared" si="59"/>
        <v>0.48119400693575898</v>
      </c>
      <c r="H105">
        <f t="shared" si="63"/>
        <v>3.4591566715116429</v>
      </c>
      <c r="I105" s="14">
        <f>'Ham Filter'!S105</f>
        <v>0.81286785418637209</v>
      </c>
      <c r="J105">
        <f t="shared" si="70"/>
        <v>0.84067320126983702</v>
      </c>
      <c r="K105">
        <f t="shared" si="75"/>
        <v>0.60240485406630739</v>
      </c>
      <c r="L105">
        <f t="shared" si="79"/>
        <v>-0.37593143186658295</v>
      </c>
      <c r="M105">
        <f t="shared" si="82"/>
        <v>-1.4596346635066482</v>
      </c>
      <c r="N105" s="9">
        <f t="shared" si="83"/>
        <v>0.89987472474971264</v>
      </c>
      <c r="O105" s="7">
        <f t="shared" si="84"/>
        <v>8.5880608901552513</v>
      </c>
      <c r="Q105">
        <v>1</v>
      </c>
      <c r="R105">
        <f t="shared" si="44"/>
        <v>8.5446386942516064</v>
      </c>
      <c r="S105">
        <f t="shared" si="45"/>
        <v>8.5364425284206682</v>
      </c>
      <c r="T105">
        <f t="shared" si="47"/>
        <v>8.5310459967109225</v>
      </c>
      <c r="U105">
        <f t="shared" si="51"/>
        <v>8.5042483675407556</v>
      </c>
      <c r="AB105">
        <v>8.5719935633080695</v>
      </c>
      <c r="AD105">
        <v>1</v>
      </c>
      <c r="AE105">
        <f t="shared" si="46"/>
        <v>8.5364425284206682</v>
      </c>
      <c r="AF105">
        <f t="shared" si="48"/>
        <v>8.5310459967109225</v>
      </c>
      <c r="AG105">
        <f t="shared" si="52"/>
        <v>8.5042483675407556</v>
      </c>
      <c r="AH105">
        <f t="shared" si="56"/>
        <v>8.5150226374674478</v>
      </c>
      <c r="AO105">
        <v>8.5847442911959213</v>
      </c>
      <c r="AQ105">
        <v>1</v>
      </c>
      <c r="AR105">
        <f t="shared" si="49"/>
        <v>8.5310459967109225</v>
      </c>
      <c r="AS105">
        <f t="shared" si="53"/>
        <v>8.5042483675407556</v>
      </c>
      <c r="AT105">
        <f t="shared" si="57"/>
        <v>8.5150226374674478</v>
      </c>
      <c r="AU105">
        <f t="shared" si="60"/>
        <v>8.5058490897155803</v>
      </c>
      <c r="BB105">
        <v>8.5922476973333914</v>
      </c>
      <c r="BD105">
        <v>1</v>
      </c>
      <c r="BE105">
        <f t="shared" si="54"/>
        <v>8.5042483675407556</v>
      </c>
      <c r="BF105">
        <f t="shared" si="58"/>
        <v>8.5150226374674478</v>
      </c>
      <c r="BG105">
        <f t="shared" si="61"/>
        <v>8.5058490897155803</v>
      </c>
      <c r="BH105">
        <f t="shared" si="64"/>
        <v>8.5044308987014681</v>
      </c>
      <c r="BO105">
        <v>8.5624680706876326</v>
      </c>
      <c r="BQ105">
        <v>1</v>
      </c>
      <c r="BR105">
        <f t="shared" si="62"/>
        <v>8.5058490897155803</v>
      </c>
      <c r="BS105">
        <f t="shared" si="65"/>
        <v>8.5044308987014681</v>
      </c>
      <c r="BT105">
        <f t="shared" si="67"/>
        <v>8.5059168518019099</v>
      </c>
      <c r="BU105">
        <f t="shared" si="71"/>
        <v>8.5108056343405956</v>
      </c>
      <c r="CB105">
        <v>8.5886529053900507</v>
      </c>
      <c r="CD105">
        <v>1</v>
      </c>
      <c r="CE105">
        <f t="shared" si="66"/>
        <v>8.5044308987014681</v>
      </c>
      <c r="CF105">
        <f t="shared" si="68"/>
        <v>8.5059168518019099</v>
      </c>
      <c r="CG105">
        <f t="shared" si="72"/>
        <v>8.5108056343405956</v>
      </c>
      <c r="CH105">
        <f t="shared" si="76"/>
        <v>8.5042222310517523</v>
      </c>
      <c r="CO105">
        <v>8.591035588862086</v>
      </c>
      <c r="CQ105">
        <v>1</v>
      </c>
      <c r="CR105">
        <f t="shared" si="69"/>
        <v>8.5059168518019099</v>
      </c>
      <c r="CS105">
        <f t="shared" si="73"/>
        <v>8.5108056343405956</v>
      </c>
      <c r="CT105">
        <f t="shared" si="77"/>
        <v>8.5042222310517523</v>
      </c>
      <c r="CU105">
        <f t="shared" si="80"/>
        <v>8.5011867694061483</v>
      </c>
      <c r="DB105">
        <v>8.6008189517214149</v>
      </c>
      <c r="DD105">
        <v>1</v>
      </c>
      <c r="DE105">
        <f t="shared" si="74"/>
        <v>8.5108056343405956</v>
      </c>
      <c r="DF105">
        <f t="shared" si="78"/>
        <v>8.5042222310517523</v>
      </c>
      <c r="DG105">
        <f t="shared" si="81"/>
        <v>8.5011867694061483</v>
      </c>
      <c r="DH105">
        <f t="shared" si="85"/>
        <v>8.4856569092494265</v>
      </c>
      <c r="DO105">
        <v>8.6116559840378155</v>
      </c>
    </row>
    <row r="106" spans="1:119" x14ac:dyDescent="0.35">
      <c r="A106">
        <v>1972.04</v>
      </c>
      <c r="B106" s="2">
        <v>5506.3959999999997</v>
      </c>
      <c r="C106">
        <f t="shared" si="43"/>
        <v>8.613665604656461</v>
      </c>
      <c r="E106">
        <f t="shared" si="50"/>
        <v>3.5020668485152839</v>
      </c>
      <c r="F106">
        <f t="shared" si="55"/>
        <v>3.410808164145962</v>
      </c>
      <c r="G106">
        <f t="shared" si="59"/>
        <v>2.1134534312380993</v>
      </c>
      <c r="H106">
        <f t="shared" si="63"/>
        <v>1.3347587596706845</v>
      </c>
      <c r="I106" s="14">
        <f>'Ham Filter'!S106</f>
        <v>4.1000294326780207</v>
      </c>
      <c r="J106">
        <f t="shared" si="70"/>
        <v>1.6002217545363351</v>
      </c>
      <c r="K106">
        <f t="shared" si="75"/>
        <v>1.5175233410051447</v>
      </c>
      <c r="L106">
        <f t="shared" si="79"/>
        <v>1.3258530179564687</v>
      </c>
      <c r="M106">
        <f t="shared" si="82"/>
        <v>0.31936525278943861</v>
      </c>
      <c r="N106" s="9">
        <f t="shared" si="83"/>
        <v>2.1360088891706042</v>
      </c>
      <c r="O106" s="7">
        <f t="shared" si="84"/>
        <v>8.592305515764755</v>
      </c>
      <c r="Q106">
        <v>1</v>
      </c>
      <c r="R106">
        <f t="shared" si="44"/>
        <v>8.5469937120143609</v>
      </c>
      <c r="S106">
        <f t="shared" si="45"/>
        <v>8.5446386942516064</v>
      </c>
      <c r="T106">
        <f t="shared" si="47"/>
        <v>8.5364425284206682</v>
      </c>
      <c r="U106">
        <f t="shared" si="51"/>
        <v>8.5310459967109225</v>
      </c>
      <c r="AB106">
        <v>8.5786449361713082</v>
      </c>
      <c r="AD106">
        <v>1</v>
      </c>
      <c r="AE106">
        <f t="shared" si="46"/>
        <v>8.5446386942516064</v>
      </c>
      <c r="AF106">
        <f t="shared" si="48"/>
        <v>8.5364425284206682</v>
      </c>
      <c r="AG106">
        <f t="shared" si="52"/>
        <v>8.5310459967109225</v>
      </c>
      <c r="AH106">
        <f t="shared" si="56"/>
        <v>8.5042483675407556</v>
      </c>
      <c r="AO106">
        <v>8.5795575230150014</v>
      </c>
      <c r="AQ106">
        <v>1</v>
      </c>
      <c r="AR106">
        <f t="shared" si="49"/>
        <v>8.5364425284206682</v>
      </c>
      <c r="AS106">
        <f t="shared" si="53"/>
        <v>8.5310459967109225</v>
      </c>
      <c r="AT106">
        <f t="shared" si="57"/>
        <v>8.5042483675407556</v>
      </c>
      <c r="AU106">
        <f t="shared" si="60"/>
        <v>8.5150226374674478</v>
      </c>
      <c r="BB106">
        <v>8.59253107034408</v>
      </c>
      <c r="BD106">
        <v>1</v>
      </c>
      <c r="BE106">
        <f t="shared" si="54"/>
        <v>8.5310459967109225</v>
      </c>
      <c r="BF106">
        <f t="shared" si="58"/>
        <v>8.5042483675407556</v>
      </c>
      <c r="BG106">
        <f t="shared" si="61"/>
        <v>8.5150226374674478</v>
      </c>
      <c r="BH106">
        <f t="shared" si="64"/>
        <v>8.5058490897155803</v>
      </c>
      <c r="BO106">
        <v>8.6003180170597542</v>
      </c>
      <c r="BQ106">
        <v>1</v>
      </c>
      <c r="BR106">
        <f t="shared" si="62"/>
        <v>8.5150226374674478</v>
      </c>
      <c r="BS106">
        <f t="shared" si="65"/>
        <v>8.5058490897155803</v>
      </c>
      <c r="BT106">
        <f t="shared" si="67"/>
        <v>8.5044308987014681</v>
      </c>
      <c r="BU106">
        <f t="shared" si="71"/>
        <v>8.5059168518019099</v>
      </c>
      <c r="CB106">
        <v>8.5976633871110977</v>
      </c>
      <c r="CD106">
        <v>1</v>
      </c>
      <c r="CE106">
        <f t="shared" si="66"/>
        <v>8.5058490897155803</v>
      </c>
      <c r="CF106">
        <f t="shared" si="68"/>
        <v>8.5044308987014681</v>
      </c>
      <c r="CG106">
        <f t="shared" si="72"/>
        <v>8.5059168518019099</v>
      </c>
      <c r="CH106">
        <f t="shared" si="76"/>
        <v>8.5108056343405956</v>
      </c>
      <c r="CO106">
        <v>8.5984903712464096</v>
      </c>
      <c r="CQ106">
        <v>1</v>
      </c>
      <c r="CR106">
        <f t="shared" si="69"/>
        <v>8.5044308987014681</v>
      </c>
      <c r="CS106">
        <f t="shared" si="73"/>
        <v>8.5059168518019099</v>
      </c>
      <c r="CT106">
        <f t="shared" si="77"/>
        <v>8.5108056343405956</v>
      </c>
      <c r="CU106">
        <f t="shared" si="80"/>
        <v>8.5042222310517523</v>
      </c>
      <c r="DB106">
        <v>8.6004070744768963</v>
      </c>
      <c r="DD106">
        <v>1</v>
      </c>
      <c r="DE106">
        <f t="shared" si="74"/>
        <v>8.5059168518019099</v>
      </c>
      <c r="DF106">
        <f t="shared" si="78"/>
        <v>8.5108056343405956</v>
      </c>
      <c r="DG106">
        <f t="shared" si="81"/>
        <v>8.5042222310517523</v>
      </c>
      <c r="DH106">
        <f t="shared" si="85"/>
        <v>8.5011867694061483</v>
      </c>
      <c r="DO106">
        <v>8.6104719521285666</v>
      </c>
    </row>
    <row r="107" spans="1:119" x14ac:dyDescent="0.35">
      <c r="A107">
        <v>1973.01</v>
      </c>
      <c r="B107" s="2">
        <v>5642.6689999999999</v>
      </c>
      <c r="C107">
        <f t="shared" si="43"/>
        <v>8.6381124595058996</v>
      </c>
      <c r="E107">
        <f t="shared" si="50"/>
        <v>3.2577379594910028</v>
      </c>
      <c r="F107">
        <f t="shared" si="55"/>
        <v>4.9626104143616345</v>
      </c>
      <c r="G107">
        <f t="shared" si="59"/>
        <v>4.9931076117577078</v>
      </c>
      <c r="H107">
        <f t="shared" si="63"/>
        <v>3.8916339996937666</v>
      </c>
      <c r="I107" s="14">
        <f>'Ham Filter'!S107</f>
        <v>3.1470800125431353</v>
      </c>
      <c r="J107">
        <f t="shared" si="70"/>
        <v>5.64385083588963</v>
      </c>
      <c r="K107">
        <f t="shared" si="75"/>
        <v>3.0344482257875782</v>
      </c>
      <c r="L107">
        <f t="shared" si="79"/>
        <v>2.8861103928575105</v>
      </c>
      <c r="M107">
        <f t="shared" si="82"/>
        <v>2.72151290676792</v>
      </c>
      <c r="N107" s="9">
        <f t="shared" si="83"/>
        <v>3.8375658176833207</v>
      </c>
      <c r="O107" s="7">
        <f t="shared" si="84"/>
        <v>8.5997368013290671</v>
      </c>
      <c r="Q107">
        <v>1</v>
      </c>
      <c r="R107">
        <f t="shared" si="44"/>
        <v>8.5652162042574655</v>
      </c>
      <c r="S107">
        <f t="shared" si="45"/>
        <v>8.5469937120143609</v>
      </c>
      <c r="T107">
        <f t="shared" si="47"/>
        <v>8.5446386942516064</v>
      </c>
      <c r="U107">
        <f t="shared" si="51"/>
        <v>8.5364425284206682</v>
      </c>
      <c r="AB107">
        <v>8.6055350799109895</v>
      </c>
      <c r="AD107">
        <v>1</v>
      </c>
      <c r="AE107">
        <f t="shared" si="46"/>
        <v>8.5469937120143609</v>
      </c>
      <c r="AF107">
        <f t="shared" si="48"/>
        <v>8.5446386942516064</v>
      </c>
      <c r="AG107">
        <f t="shared" si="52"/>
        <v>8.5364425284206682</v>
      </c>
      <c r="AH107">
        <f t="shared" si="56"/>
        <v>8.5310459967109225</v>
      </c>
      <c r="AO107">
        <v>8.5884863553622832</v>
      </c>
      <c r="AQ107">
        <v>1</v>
      </c>
      <c r="AR107">
        <f t="shared" si="49"/>
        <v>8.5446386942516064</v>
      </c>
      <c r="AS107">
        <f t="shared" si="53"/>
        <v>8.5364425284206682</v>
      </c>
      <c r="AT107">
        <f t="shared" si="57"/>
        <v>8.5310459967109225</v>
      </c>
      <c r="AU107">
        <f t="shared" si="60"/>
        <v>8.5042483675407556</v>
      </c>
      <c r="BB107">
        <v>8.5881813833883225</v>
      </c>
      <c r="BD107">
        <v>1</v>
      </c>
      <c r="BE107">
        <f t="shared" si="54"/>
        <v>8.5364425284206682</v>
      </c>
      <c r="BF107">
        <f t="shared" si="58"/>
        <v>8.5310459967109225</v>
      </c>
      <c r="BG107">
        <f t="shared" si="61"/>
        <v>8.5042483675407556</v>
      </c>
      <c r="BH107">
        <f t="shared" si="64"/>
        <v>8.5150226374674478</v>
      </c>
      <c r="BO107">
        <v>8.5991961195089619</v>
      </c>
      <c r="BQ107">
        <v>1</v>
      </c>
      <c r="BR107">
        <f t="shared" si="62"/>
        <v>8.5042483675407556</v>
      </c>
      <c r="BS107">
        <f t="shared" si="65"/>
        <v>8.5150226374674478</v>
      </c>
      <c r="BT107">
        <f t="shared" si="67"/>
        <v>8.5058490897155803</v>
      </c>
      <c r="BU107">
        <f t="shared" si="71"/>
        <v>8.5044308987014681</v>
      </c>
      <c r="CB107">
        <v>8.5816739511470033</v>
      </c>
      <c r="CD107">
        <v>1</v>
      </c>
      <c r="CE107">
        <f t="shared" si="66"/>
        <v>8.5150226374674478</v>
      </c>
      <c r="CF107">
        <f t="shared" si="68"/>
        <v>8.5058490897155803</v>
      </c>
      <c r="CG107">
        <f t="shared" si="72"/>
        <v>8.5044308987014681</v>
      </c>
      <c r="CH107">
        <f t="shared" si="76"/>
        <v>8.5059168518019099</v>
      </c>
      <c r="CO107">
        <v>8.6077679772480238</v>
      </c>
      <c r="CQ107">
        <v>1</v>
      </c>
      <c r="CR107">
        <f t="shared" si="69"/>
        <v>8.5058490897155803</v>
      </c>
      <c r="CS107">
        <f t="shared" si="73"/>
        <v>8.5044308987014681</v>
      </c>
      <c r="CT107">
        <f t="shared" si="77"/>
        <v>8.5059168518019099</v>
      </c>
      <c r="CU107">
        <f t="shared" si="80"/>
        <v>8.5108056343405956</v>
      </c>
      <c r="DB107">
        <v>8.6092513555773245</v>
      </c>
      <c r="DD107">
        <v>1</v>
      </c>
      <c r="DE107">
        <f t="shared" si="74"/>
        <v>8.5044308987014681</v>
      </c>
      <c r="DF107">
        <f t="shared" si="78"/>
        <v>8.5059168518019099</v>
      </c>
      <c r="DG107">
        <f t="shared" si="81"/>
        <v>8.5108056343405956</v>
      </c>
      <c r="DH107">
        <f t="shared" si="85"/>
        <v>8.5042222310517523</v>
      </c>
      <c r="DO107">
        <v>8.6108973304382204</v>
      </c>
    </row>
    <row r="108" spans="1:119" x14ac:dyDescent="0.35">
      <c r="A108">
        <v>1973.02</v>
      </c>
      <c r="B108" s="2">
        <v>5704.098</v>
      </c>
      <c r="C108">
        <f t="shared" si="43"/>
        <v>8.6489401428722079</v>
      </c>
      <c r="E108">
        <f t="shared" si="50"/>
        <v>1.8361829318052969</v>
      </c>
      <c r="F108">
        <f t="shared" si="55"/>
        <v>3.6804825051449441</v>
      </c>
      <c r="G108">
        <f t="shared" si="59"/>
        <v>5.147551783572446</v>
      </c>
      <c r="H108">
        <f t="shared" si="63"/>
        <v>5.0331651058836968</v>
      </c>
      <c r="I108" s="14">
        <f>'Ham Filter'!S108</f>
        <v>4.1291845269416427</v>
      </c>
      <c r="J108">
        <f t="shared" si="70"/>
        <v>3.4461564236101694</v>
      </c>
      <c r="K108">
        <f t="shared" si="75"/>
        <v>5.9146133006315438</v>
      </c>
      <c r="L108">
        <f t="shared" si="79"/>
        <v>3.0504439845612907</v>
      </c>
      <c r="M108">
        <f t="shared" si="82"/>
        <v>2.9388431781521618</v>
      </c>
      <c r="N108" s="9">
        <f t="shared" si="83"/>
        <v>3.908513748922577</v>
      </c>
      <c r="O108" s="7">
        <f t="shared" si="84"/>
        <v>8.6098550053829825</v>
      </c>
      <c r="Q108">
        <v>1</v>
      </c>
      <c r="R108">
        <f t="shared" si="44"/>
        <v>8.5876600427276646</v>
      </c>
      <c r="S108">
        <f t="shared" si="45"/>
        <v>8.5652162042574655</v>
      </c>
      <c r="T108">
        <f t="shared" si="47"/>
        <v>8.5469937120143609</v>
      </c>
      <c r="U108">
        <f t="shared" si="51"/>
        <v>8.5446386942516064</v>
      </c>
      <c r="AB108">
        <v>8.6305783135541549</v>
      </c>
      <c r="AD108">
        <v>1</v>
      </c>
      <c r="AE108">
        <f t="shared" si="46"/>
        <v>8.5652162042574655</v>
      </c>
      <c r="AF108">
        <f t="shared" si="48"/>
        <v>8.5469937120143609</v>
      </c>
      <c r="AG108">
        <f t="shared" si="52"/>
        <v>8.5446386942516064</v>
      </c>
      <c r="AH108">
        <f t="shared" si="56"/>
        <v>8.5364425284206682</v>
      </c>
      <c r="AO108">
        <v>8.6121353178207585</v>
      </c>
      <c r="AQ108">
        <v>1</v>
      </c>
      <c r="AR108">
        <f t="shared" si="49"/>
        <v>8.5469937120143609</v>
      </c>
      <c r="AS108">
        <f t="shared" si="53"/>
        <v>8.5446386942516064</v>
      </c>
      <c r="AT108">
        <f t="shared" si="57"/>
        <v>8.5364425284206682</v>
      </c>
      <c r="AU108">
        <f t="shared" si="60"/>
        <v>8.5310459967109225</v>
      </c>
      <c r="BB108">
        <v>8.5974646250364835</v>
      </c>
      <c r="BD108">
        <v>1</v>
      </c>
      <c r="BE108">
        <f t="shared" si="54"/>
        <v>8.5446386942516064</v>
      </c>
      <c r="BF108">
        <f t="shared" si="58"/>
        <v>8.5364425284206682</v>
      </c>
      <c r="BG108">
        <f t="shared" si="61"/>
        <v>8.5310459967109225</v>
      </c>
      <c r="BH108">
        <f t="shared" si="64"/>
        <v>8.5042483675407556</v>
      </c>
      <c r="BO108">
        <v>8.5986084918133709</v>
      </c>
      <c r="BQ108">
        <v>1</v>
      </c>
      <c r="BR108">
        <f t="shared" si="62"/>
        <v>8.5310459967109225</v>
      </c>
      <c r="BS108">
        <f t="shared" si="65"/>
        <v>8.5042483675407556</v>
      </c>
      <c r="BT108">
        <f t="shared" si="67"/>
        <v>8.5150226374674478</v>
      </c>
      <c r="BU108">
        <f t="shared" si="71"/>
        <v>8.5058490897155803</v>
      </c>
      <c r="CB108">
        <v>8.6144785786361062</v>
      </c>
      <c r="CD108">
        <v>1</v>
      </c>
      <c r="CE108">
        <f t="shared" si="66"/>
        <v>8.5042483675407556</v>
      </c>
      <c r="CF108">
        <f t="shared" si="68"/>
        <v>8.5150226374674478</v>
      </c>
      <c r="CG108">
        <f t="shared" si="72"/>
        <v>8.5058490897155803</v>
      </c>
      <c r="CH108">
        <f t="shared" si="76"/>
        <v>8.5044308987014681</v>
      </c>
      <c r="CO108">
        <v>8.5897940098658925</v>
      </c>
      <c r="CQ108">
        <v>1</v>
      </c>
      <c r="CR108">
        <f t="shared" si="69"/>
        <v>8.5150226374674478</v>
      </c>
      <c r="CS108">
        <f t="shared" si="73"/>
        <v>8.5058490897155803</v>
      </c>
      <c r="CT108">
        <f t="shared" si="77"/>
        <v>8.5044308987014681</v>
      </c>
      <c r="CU108">
        <f t="shared" si="80"/>
        <v>8.5059168518019099</v>
      </c>
      <c r="DB108">
        <v>8.618435703026595</v>
      </c>
      <c r="DD108">
        <v>1</v>
      </c>
      <c r="DE108">
        <f t="shared" si="74"/>
        <v>8.5058490897155803</v>
      </c>
      <c r="DF108">
        <f t="shared" si="78"/>
        <v>8.5044308987014681</v>
      </c>
      <c r="DG108">
        <f t="shared" si="81"/>
        <v>8.5059168518019099</v>
      </c>
      <c r="DH108">
        <f t="shared" si="85"/>
        <v>8.5108056343405956</v>
      </c>
      <c r="DO108">
        <v>8.6195517110906863</v>
      </c>
    </row>
    <row r="109" spans="1:119" x14ac:dyDescent="0.35">
      <c r="A109">
        <v>1973.03</v>
      </c>
      <c r="B109" s="2">
        <v>5674.1</v>
      </c>
      <c r="C109">
        <f t="shared" si="43"/>
        <v>8.6436672394644614</v>
      </c>
      <c r="E109">
        <f t="shared" si="50"/>
        <v>1.7844743834956489</v>
      </c>
      <c r="F109">
        <f t="shared" si="55"/>
        <v>0.64784464336042902</v>
      </c>
      <c r="G109">
        <f t="shared" si="59"/>
        <v>2.2686068610047627</v>
      </c>
      <c r="H109">
        <f t="shared" si="63"/>
        <v>3.7010320249823536</v>
      </c>
      <c r="I109" s="14">
        <f>'Ham Filter'!S109</f>
        <v>3.502178649298493</v>
      </c>
      <c r="J109">
        <f t="shared" si="70"/>
        <v>2.5564293027642293</v>
      </c>
      <c r="K109">
        <f t="shared" si="75"/>
        <v>1.9676441954695534</v>
      </c>
      <c r="L109">
        <f t="shared" si="79"/>
        <v>4.608736683694481</v>
      </c>
      <c r="M109">
        <f t="shared" si="82"/>
        <v>1.5862998362846881</v>
      </c>
      <c r="N109" s="9">
        <f t="shared" si="83"/>
        <v>2.5136940644838486</v>
      </c>
      <c r="O109" s="7">
        <f t="shared" si="84"/>
        <v>8.6185302988196231</v>
      </c>
      <c r="Q109">
        <v>1</v>
      </c>
      <c r="R109">
        <f t="shared" si="44"/>
        <v>8.597059637402749</v>
      </c>
      <c r="S109">
        <f t="shared" si="45"/>
        <v>8.5876600427276646</v>
      </c>
      <c r="T109">
        <f t="shared" si="47"/>
        <v>8.5652162042574655</v>
      </c>
      <c r="U109">
        <f t="shared" si="51"/>
        <v>8.5469937120143609</v>
      </c>
      <c r="AB109">
        <v>8.6258224956295049</v>
      </c>
      <c r="AD109">
        <v>1</v>
      </c>
      <c r="AE109">
        <f t="shared" si="46"/>
        <v>8.5876600427276646</v>
      </c>
      <c r="AF109">
        <f t="shared" si="48"/>
        <v>8.5652162042574655</v>
      </c>
      <c r="AG109">
        <f t="shared" si="52"/>
        <v>8.5469937120143609</v>
      </c>
      <c r="AH109">
        <f t="shared" si="56"/>
        <v>8.5446386942516064</v>
      </c>
      <c r="AO109">
        <v>8.6371887930308571</v>
      </c>
      <c r="AQ109">
        <v>1</v>
      </c>
      <c r="AR109">
        <f t="shared" si="49"/>
        <v>8.5652162042574655</v>
      </c>
      <c r="AS109">
        <f t="shared" si="53"/>
        <v>8.5469937120143609</v>
      </c>
      <c r="AT109">
        <f t="shared" si="57"/>
        <v>8.5446386942516064</v>
      </c>
      <c r="AU109">
        <f t="shared" si="60"/>
        <v>8.5364425284206682</v>
      </c>
      <c r="BB109">
        <v>8.6209811708544137</v>
      </c>
      <c r="BD109">
        <v>1</v>
      </c>
      <c r="BE109">
        <f t="shared" si="54"/>
        <v>8.5469937120143609</v>
      </c>
      <c r="BF109">
        <f t="shared" si="58"/>
        <v>8.5446386942516064</v>
      </c>
      <c r="BG109">
        <f t="shared" si="61"/>
        <v>8.5364425284206682</v>
      </c>
      <c r="BH109">
        <f t="shared" si="64"/>
        <v>8.5310459967109225</v>
      </c>
      <c r="BO109">
        <v>8.6066569192146378</v>
      </c>
      <c r="BQ109">
        <v>1</v>
      </c>
      <c r="BR109">
        <f t="shared" si="62"/>
        <v>8.5364425284206682</v>
      </c>
      <c r="BS109">
        <f t="shared" si="65"/>
        <v>8.5310459967109225</v>
      </c>
      <c r="BT109">
        <f t="shared" si="67"/>
        <v>8.5042483675407556</v>
      </c>
      <c r="BU109">
        <f t="shared" si="71"/>
        <v>8.5150226374674478</v>
      </c>
      <c r="CB109">
        <v>8.6181029464368191</v>
      </c>
      <c r="CD109">
        <v>1</v>
      </c>
      <c r="CE109">
        <f t="shared" si="66"/>
        <v>8.5310459967109225</v>
      </c>
      <c r="CF109">
        <f t="shared" si="68"/>
        <v>8.5042483675407556</v>
      </c>
      <c r="CG109">
        <f t="shared" si="72"/>
        <v>8.5150226374674478</v>
      </c>
      <c r="CH109">
        <f t="shared" si="76"/>
        <v>8.5058490897155803</v>
      </c>
      <c r="CO109">
        <v>8.6239907975097658</v>
      </c>
      <c r="CQ109">
        <v>1</v>
      </c>
      <c r="CR109">
        <f t="shared" si="69"/>
        <v>8.5042483675407556</v>
      </c>
      <c r="CS109">
        <f t="shared" si="73"/>
        <v>8.5150226374674478</v>
      </c>
      <c r="CT109">
        <f t="shared" si="77"/>
        <v>8.5058490897155803</v>
      </c>
      <c r="CU109">
        <f t="shared" si="80"/>
        <v>8.5044308987014681</v>
      </c>
      <c r="DB109">
        <v>8.5975798726275166</v>
      </c>
      <c r="DD109">
        <v>1</v>
      </c>
      <c r="DE109">
        <f t="shared" si="74"/>
        <v>8.5150226374674478</v>
      </c>
      <c r="DF109">
        <f t="shared" si="78"/>
        <v>8.5058490897155803</v>
      </c>
      <c r="DG109">
        <f t="shared" si="81"/>
        <v>8.5044308987014681</v>
      </c>
      <c r="DH109">
        <f t="shared" si="85"/>
        <v>8.5059168518019099</v>
      </c>
      <c r="DO109">
        <v>8.6278042411016145</v>
      </c>
    </row>
    <row r="110" spans="1:119" x14ac:dyDescent="0.35">
      <c r="A110">
        <v>1973.04</v>
      </c>
      <c r="B110" s="2">
        <v>5727.96</v>
      </c>
      <c r="C110">
        <f t="shared" si="43"/>
        <v>8.6531147253758753</v>
      </c>
      <c r="E110">
        <f t="shared" si="50"/>
        <v>0.67611049953875124</v>
      </c>
      <c r="F110">
        <f t="shared" si="55"/>
        <v>1.9085795755120927</v>
      </c>
      <c r="G110">
        <f t="shared" si="59"/>
        <v>0.83935998568698267</v>
      </c>
      <c r="H110">
        <f t="shared" si="63"/>
        <v>2.4079415025470396</v>
      </c>
      <c r="I110" s="14">
        <f>'Ham Filter'!S110</f>
        <v>3.7357688415927015</v>
      </c>
      <c r="J110">
        <f t="shared" si="70"/>
        <v>3.6204903219562823</v>
      </c>
      <c r="K110">
        <f t="shared" si="75"/>
        <v>2.2829802581629366</v>
      </c>
      <c r="L110">
        <f t="shared" si="79"/>
        <v>1.7098748851744006</v>
      </c>
      <c r="M110">
        <f t="shared" si="82"/>
        <v>4.5705725228955885</v>
      </c>
      <c r="N110" s="9">
        <f t="shared" si="83"/>
        <v>2.4168531547851972</v>
      </c>
      <c r="O110" s="7">
        <f t="shared" si="84"/>
        <v>8.628946193828023</v>
      </c>
      <c r="Q110">
        <v>1</v>
      </c>
      <c r="R110">
        <f t="shared" si="44"/>
        <v>8.613665604656461</v>
      </c>
      <c r="S110">
        <f t="shared" si="45"/>
        <v>8.597059637402749</v>
      </c>
      <c r="T110">
        <f t="shared" si="47"/>
        <v>8.5876600427276646</v>
      </c>
      <c r="U110">
        <f t="shared" si="51"/>
        <v>8.5652162042574655</v>
      </c>
      <c r="AB110">
        <v>8.6463536203804878</v>
      </c>
      <c r="AD110">
        <v>1</v>
      </c>
      <c r="AE110">
        <f t="shared" si="46"/>
        <v>8.597059637402749</v>
      </c>
      <c r="AF110">
        <f t="shared" si="48"/>
        <v>8.5876600427276646</v>
      </c>
      <c r="AG110">
        <f t="shared" si="52"/>
        <v>8.5652162042574655</v>
      </c>
      <c r="AH110">
        <f t="shared" si="56"/>
        <v>8.5469937120143609</v>
      </c>
      <c r="AO110">
        <v>8.6340289296207544</v>
      </c>
      <c r="AQ110">
        <v>1</v>
      </c>
      <c r="AR110">
        <f t="shared" si="49"/>
        <v>8.5876600427276646</v>
      </c>
      <c r="AS110">
        <f t="shared" si="53"/>
        <v>8.5652162042574655</v>
      </c>
      <c r="AT110">
        <f t="shared" si="57"/>
        <v>8.5469937120143609</v>
      </c>
      <c r="AU110">
        <f t="shared" si="60"/>
        <v>8.5446386942516064</v>
      </c>
      <c r="BB110">
        <v>8.6447211255190055</v>
      </c>
      <c r="BD110">
        <v>1</v>
      </c>
      <c r="BE110">
        <f t="shared" si="54"/>
        <v>8.5652162042574655</v>
      </c>
      <c r="BF110">
        <f t="shared" si="58"/>
        <v>8.5469937120143609</v>
      </c>
      <c r="BG110">
        <f t="shared" si="61"/>
        <v>8.5446386942516064</v>
      </c>
      <c r="BH110">
        <f t="shared" si="64"/>
        <v>8.5364425284206682</v>
      </c>
      <c r="BO110">
        <v>8.6290353103504049</v>
      </c>
      <c r="BQ110">
        <v>1</v>
      </c>
      <c r="BR110">
        <f t="shared" si="62"/>
        <v>8.5446386942516064</v>
      </c>
      <c r="BS110">
        <f t="shared" si="65"/>
        <v>8.5364425284206682</v>
      </c>
      <c r="BT110">
        <f t="shared" si="67"/>
        <v>8.5310459967109225</v>
      </c>
      <c r="BU110">
        <f t="shared" si="71"/>
        <v>8.5042483675407556</v>
      </c>
      <c r="CB110">
        <v>8.6169098221563125</v>
      </c>
      <c r="CD110">
        <v>1</v>
      </c>
      <c r="CE110">
        <f t="shared" si="66"/>
        <v>8.5364425284206682</v>
      </c>
      <c r="CF110">
        <f t="shared" si="68"/>
        <v>8.5310459967109225</v>
      </c>
      <c r="CG110">
        <f t="shared" si="72"/>
        <v>8.5042483675407556</v>
      </c>
      <c r="CH110">
        <f t="shared" si="76"/>
        <v>8.5150226374674478</v>
      </c>
      <c r="CO110">
        <v>8.630284922794246</v>
      </c>
      <c r="CQ110">
        <v>1</v>
      </c>
      <c r="CR110">
        <f t="shared" si="69"/>
        <v>8.5310459967109225</v>
      </c>
      <c r="CS110">
        <f t="shared" si="73"/>
        <v>8.5042483675407556</v>
      </c>
      <c r="CT110">
        <f t="shared" si="77"/>
        <v>8.5150226374674478</v>
      </c>
      <c r="CU110">
        <f t="shared" si="80"/>
        <v>8.5058490897155803</v>
      </c>
      <c r="DB110">
        <v>8.6360159765241313</v>
      </c>
      <c r="DD110">
        <v>1</v>
      </c>
      <c r="DE110">
        <f t="shared" si="74"/>
        <v>8.5042483675407556</v>
      </c>
      <c r="DF110">
        <f t="shared" si="78"/>
        <v>8.5150226374674478</v>
      </c>
      <c r="DG110">
        <f t="shared" si="81"/>
        <v>8.5058490897155803</v>
      </c>
      <c r="DH110">
        <f t="shared" si="85"/>
        <v>8.5044308987014681</v>
      </c>
      <c r="DO110">
        <v>8.6074090001469195</v>
      </c>
    </row>
    <row r="111" spans="1:119" x14ac:dyDescent="0.35">
      <c r="A111">
        <v>1974.01</v>
      </c>
      <c r="B111" s="2">
        <v>5678.7129999999997</v>
      </c>
      <c r="C111">
        <f t="shared" si="43"/>
        <v>8.644479901534007</v>
      </c>
      <c r="E111">
        <f t="shared" si="50"/>
        <v>-3.4707153747257635</v>
      </c>
      <c r="F111">
        <f t="shared" si="55"/>
        <v>-0.80813360715854543</v>
      </c>
      <c r="G111">
        <f t="shared" si="59"/>
        <v>0.31840004707355263</v>
      </c>
      <c r="H111">
        <f t="shared" si="63"/>
        <v>-0.64939452682697407</v>
      </c>
      <c r="I111" s="14">
        <f>'Ham Filter'!S111</f>
        <v>0.79238341338978557</v>
      </c>
      <c r="J111">
        <f t="shared" si="70"/>
        <v>1.9871715448644522</v>
      </c>
      <c r="K111">
        <f t="shared" si="75"/>
        <v>2.2008151166906131</v>
      </c>
      <c r="L111">
        <f t="shared" si="79"/>
        <v>0.53274146302779712</v>
      </c>
      <c r="M111">
        <f t="shared" si="82"/>
        <v>-6.1763673549819487E-2</v>
      </c>
      <c r="N111" s="9">
        <f t="shared" si="83"/>
        <v>9.350048919834425E-2</v>
      </c>
      <c r="O111" s="7">
        <f t="shared" si="84"/>
        <v>8.6435448966420232</v>
      </c>
      <c r="Q111">
        <v>1</v>
      </c>
      <c r="R111">
        <f t="shared" si="44"/>
        <v>8.6381124595058996</v>
      </c>
      <c r="S111">
        <f t="shared" si="45"/>
        <v>8.613665604656461</v>
      </c>
      <c r="T111">
        <f t="shared" si="47"/>
        <v>8.597059637402749</v>
      </c>
      <c r="U111">
        <f t="shared" si="51"/>
        <v>8.5876600427276646</v>
      </c>
      <c r="AB111">
        <v>8.6791870552812647</v>
      </c>
      <c r="AD111">
        <v>1</v>
      </c>
      <c r="AE111">
        <f t="shared" si="46"/>
        <v>8.613665604656461</v>
      </c>
      <c r="AF111">
        <f t="shared" si="48"/>
        <v>8.597059637402749</v>
      </c>
      <c r="AG111">
        <f t="shared" si="52"/>
        <v>8.5876600427276646</v>
      </c>
      <c r="AH111">
        <f t="shared" si="56"/>
        <v>8.5652162042574655</v>
      </c>
      <c r="AO111">
        <v>8.6525612376055925</v>
      </c>
      <c r="AQ111">
        <v>1</v>
      </c>
      <c r="AR111">
        <f t="shared" si="49"/>
        <v>8.597059637402749</v>
      </c>
      <c r="AS111">
        <f t="shared" si="53"/>
        <v>8.5876600427276646</v>
      </c>
      <c r="AT111">
        <f t="shared" si="57"/>
        <v>8.5652162042574655</v>
      </c>
      <c r="AU111">
        <f t="shared" si="60"/>
        <v>8.5469937120143609</v>
      </c>
      <c r="BB111">
        <v>8.6412959010632715</v>
      </c>
      <c r="BD111">
        <v>1</v>
      </c>
      <c r="BE111">
        <f t="shared" si="54"/>
        <v>8.5876600427276646</v>
      </c>
      <c r="BF111">
        <f t="shared" si="58"/>
        <v>8.5652162042574655</v>
      </c>
      <c r="BG111">
        <f t="shared" si="61"/>
        <v>8.5469937120143609</v>
      </c>
      <c r="BH111">
        <f t="shared" si="64"/>
        <v>8.5446386942516064</v>
      </c>
      <c r="BO111">
        <v>8.6509738468022768</v>
      </c>
      <c r="BQ111">
        <v>1</v>
      </c>
      <c r="BR111">
        <f t="shared" si="62"/>
        <v>8.5469937120143609</v>
      </c>
      <c r="BS111">
        <f t="shared" si="65"/>
        <v>8.5446386942516064</v>
      </c>
      <c r="BT111">
        <f t="shared" si="67"/>
        <v>8.5364425284206682</v>
      </c>
      <c r="BU111">
        <f t="shared" si="71"/>
        <v>8.5310459967109225</v>
      </c>
      <c r="CB111">
        <v>8.6246081860853625</v>
      </c>
      <c r="CD111">
        <v>1</v>
      </c>
      <c r="CE111">
        <f t="shared" si="66"/>
        <v>8.5446386942516064</v>
      </c>
      <c r="CF111">
        <f t="shared" si="68"/>
        <v>8.5364425284206682</v>
      </c>
      <c r="CG111">
        <f t="shared" si="72"/>
        <v>8.5310459967109225</v>
      </c>
      <c r="CH111">
        <f t="shared" si="76"/>
        <v>8.5042483675407556</v>
      </c>
      <c r="CO111">
        <v>8.6224717503671009</v>
      </c>
      <c r="CQ111">
        <v>1</v>
      </c>
      <c r="CR111">
        <f t="shared" si="69"/>
        <v>8.5364425284206682</v>
      </c>
      <c r="CS111">
        <f t="shared" si="73"/>
        <v>8.5310459967109225</v>
      </c>
      <c r="CT111">
        <f t="shared" si="77"/>
        <v>8.5042483675407556</v>
      </c>
      <c r="CU111">
        <f t="shared" si="80"/>
        <v>8.5150226374674478</v>
      </c>
      <c r="DB111">
        <v>8.6391524869037291</v>
      </c>
      <c r="DD111">
        <v>1</v>
      </c>
      <c r="DE111">
        <f t="shared" si="74"/>
        <v>8.5310459967109225</v>
      </c>
      <c r="DF111">
        <f t="shared" si="78"/>
        <v>8.5042483675407556</v>
      </c>
      <c r="DG111">
        <f t="shared" si="81"/>
        <v>8.5150226374674478</v>
      </c>
      <c r="DH111">
        <f t="shared" si="85"/>
        <v>8.5058490897155803</v>
      </c>
      <c r="DO111">
        <v>8.6450975382695052</v>
      </c>
    </row>
    <row r="112" spans="1:119" x14ac:dyDescent="0.35">
      <c r="A112">
        <v>1974.02</v>
      </c>
      <c r="B112" s="2">
        <v>5692.21</v>
      </c>
      <c r="C112">
        <f t="shared" si="43"/>
        <v>8.6468538524153367</v>
      </c>
      <c r="E112">
        <f t="shared" si="50"/>
        <v>-3.1497668325926043</v>
      </c>
      <c r="F112">
        <f t="shared" si="55"/>
        <v>-3.7996751931604678</v>
      </c>
      <c r="G112">
        <f t="shared" si="59"/>
        <v>-1.3636175319041044</v>
      </c>
      <c r="H112">
        <f t="shared" si="63"/>
        <v>-0.30008593615775681</v>
      </c>
      <c r="I112" s="14">
        <f>'Ham Filter'!S112</f>
        <v>-1.143609779698096</v>
      </c>
      <c r="J112">
        <f t="shared" si="70"/>
        <v>0.17874092024499078</v>
      </c>
      <c r="K112">
        <f t="shared" si="75"/>
        <v>1.3701877259030937</v>
      </c>
      <c r="L112">
        <f t="shared" si="79"/>
        <v>1.7974994412218948</v>
      </c>
      <c r="M112">
        <f t="shared" si="82"/>
        <v>4.3965429519055022E-2</v>
      </c>
      <c r="N112" s="9">
        <f t="shared" si="83"/>
        <v>-0.70737352851377722</v>
      </c>
      <c r="O112" s="7">
        <f t="shared" si="84"/>
        <v>8.6539275877004744</v>
      </c>
      <c r="Q112">
        <v>1</v>
      </c>
      <c r="R112">
        <f t="shared" si="44"/>
        <v>8.6489401428722079</v>
      </c>
      <c r="S112">
        <f t="shared" si="45"/>
        <v>8.6381124595058996</v>
      </c>
      <c r="T112">
        <f t="shared" si="47"/>
        <v>8.613665604656461</v>
      </c>
      <c r="U112">
        <f t="shared" si="51"/>
        <v>8.597059637402749</v>
      </c>
      <c r="AB112">
        <v>8.6783515207412627</v>
      </c>
      <c r="AD112">
        <v>1</v>
      </c>
      <c r="AE112">
        <f t="shared" si="46"/>
        <v>8.6381124595058996</v>
      </c>
      <c r="AF112">
        <f t="shared" si="48"/>
        <v>8.613665604656461</v>
      </c>
      <c r="AG112">
        <f t="shared" si="52"/>
        <v>8.597059637402749</v>
      </c>
      <c r="AH112">
        <f t="shared" si="56"/>
        <v>8.5876600427276646</v>
      </c>
      <c r="AO112">
        <v>8.6848506043469413</v>
      </c>
      <c r="AQ112">
        <v>1</v>
      </c>
      <c r="AR112">
        <f t="shared" si="49"/>
        <v>8.613665604656461</v>
      </c>
      <c r="AS112">
        <f t="shared" si="53"/>
        <v>8.597059637402749</v>
      </c>
      <c r="AT112">
        <f t="shared" si="57"/>
        <v>8.5876600427276646</v>
      </c>
      <c r="AU112">
        <f t="shared" si="60"/>
        <v>8.5652162042574655</v>
      </c>
      <c r="BB112">
        <v>8.6604900277343777</v>
      </c>
      <c r="BD112">
        <v>1</v>
      </c>
      <c r="BE112">
        <f t="shared" si="54"/>
        <v>8.597059637402749</v>
      </c>
      <c r="BF112">
        <f t="shared" si="58"/>
        <v>8.5876600427276646</v>
      </c>
      <c r="BG112">
        <f t="shared" si="61"/>
        <v>8.5652162042574655</v>
      </c>
      <c r="BH112">
        <f t="shared" si="64"/>
        <v>8.5469937120143609</v>
      </c>
      <c r="BO112">
        <v>8.6498547117769142</v>
      </c>
      <c r="BQ112">
        <v>1</v>
      </c>
      <c r="BR112">
        <f t="shared" si="62"/>
        <v>8.5652162042574655</v>
      </c>
      <c r="BS112">
        <f t="shared" si="65"/>
        <v>8.5469937120143609</v>
      </c>
      <c r="BT112">
        <f t="shared" si="67"/>
        <v>8.5446386942516064</v>
      </c>
      <c r="BU112">
        <f t="shared" si="71"/>
        <v>8.5364425284206682</v>
      </c>
      <c r="CB112">
        <v>8.6450664432128868</v>
      </c>
      <c r="CD112">
        <v>1</v>
      </c>
      <c r="CE112">
        <f t="shared" si="66"/>
        <v>8.5469937120143609</v>
      </c>
      <c r="CF112">
        <f t="shared" si="68"/>
        <v>8.5446386942516064</v>
      </c>
      <c r="CG112">
        <f t="shared" si="72"/>
        <v>8.5364425284206682</v>
      </c>
      <c r="CH112">
        <f t="shared" si="76"/>
        <v>8.5310459967109225</v>
      </c>
      <c r="CO112">
        <v>8.6331519751563057</v>
      </c>
      <c r="CQ112">
        <v>1</v>
      </c>
      <c r="CR112">
        <f t="shared" si="69"/>
        <v>8.5446386942516064</v>
      </c>
      <c r="CS112">
        <f t="shared" si="73"/>
        <v>8.5364425284206682</v>
      </c>
      <c r="CT112">
        <f t="shared" si="77"/>
        <v>8.5310459967109225</v>
      </c>
      <c r="CU112">
        <f t="shared" si="80"/>
        <v>8.5042483675407556</v>
      </c>
      <c r="DB112">
        <v>8.6288788580031177</v>
      </c>
      <c r="DD112">
        <v>1</v>
      </c>
      <c r="DE112">
        <f t="shared" si="74"/>
        <v>8.5364425284206682</v>
      </c>
      <c r="DF112">
        <f t="shared" si="78"/>
        <v>8.5310459967109225</v>
      </c>
      <c r="DG112">
        <f t="shared" si="81"/>
        <v>8.5042483675407556</v>
      </c>
      <c r="DH112">
        <f t="shared" si="85"/>
        <v>8.5150226374674478</v>
      </c>
      <c r="DO112">
        <v>8.6464141981201461</v>
      </c>
    </row>
    <row r="113" spans="1:119" x14ac:dyDescent="0.35">
      <c r="A113">
        <v>1974.03</v>
      </c>
      <c r="B113" s="2">
        <v>5638.4110000000001</v>
      </c>
      <c r="C113">
        <f t="shared" si="43"/>
        <v>8.6373575672079621</v>
      </c>
      <c r="E113">
        <f t="shared" si="50"/>
        <v>-2.5001217724812008</v>
      </c>
      <c r="F113">
        <f t="shared" si="55"/>
        <v>-4.8935306117117605</v>
      </c>
      <c r="G113">
        <f t="shared" si="59"/>
        <v>-5.4799594236000004</v>
      </c>
      <c r="H113">
        <f t="shared" si="63"/>
        <v>-3.1931174542476626</v>
      </c>
      <c r="I113" s="14">
        <f>'Ham Filter'!S113</f>
        <v>-2.2369146385058158</v>
      </c>
      <c r="J113">
        <f t="shared" si="70"/>
        <v>-3.0554455229287569</v>
      </c>
      <c r="K113">
        <f t="shared" si="75"/>
        <v>-1.6998935477522181</v>
      </c>
      <c r="L113">
        <f t="shared" si="79"/>
        <v>-0.41787385210181327</v>
      </c>
      <c r="M113">
        <f t="shared" si="82"/>
        <v>3.9735681578534354E-2</v>
      </c>
      <c r="N113" s="9">
        <f t="shared" si="83"/>
        <v>-2.6041245713056327</v>
      </c>
      <c r="O113" s="7">
        <f t="shared" si="84"/>
        <v>8.6633988129210184</v>
      </c>
      <c r="Q113">
        <v>1</v>
      </c>
      <c r="R113">
        <f t="shared" si="44"/>
        <v>8.6436672394644614</v>
      </c>
      <c r="S113">
        <f t="shared" si="45"/>
        <v>8.6489401428722079</v>
      </c>
      <c r="T113">
        <f t="shared" si="47"/>
        <v>8.6381124595058996</v>
      </c>
      <c r="U113">
        <f t="shared" si="51"/>
        <v>8.613665604656461</v>
      </c>
      <c r="AB113">
        <v>8.6623587849327741</v>
      </c>
      <c r="AD113">
        <v>1</v>
      </c>
      <c r="AE113">
        <f t="shared" si="46"/>
        <v>8.6489401428722079</v>
      </c>
      <c r="AF113">
        <f t="shared" si="48"/>
        <v>8.6381124595058996</v>
      </c>
      <c r="AG113">
        <f t="shared" si="52"/>
        <v>8.613665604656461</v>
      </c>
      <c r="AH113">
        <f t="shared" si="56"/>
        <v>8.597059637402749</v>
      </c>
      <c r="AO113">
        <v>8.6862928733250797</v>
      </c>
      <c r="AQ113">
        <v>1</v>
      </c>
      <c r="AR113">
        <f t="shared" si="49"/>
        <v>8.6381124595058996</v>
      </c>
      <c r="AS113">
        <f t="shared" si="53"/>
        <v>8.613665604656461</v>
      </c>
      <c r="AT113">
        <f t="shared" si="57"/>
        <v>8.597059637402749</v>
      </c>
      <c r="AU113">
        <f t="shared" si="60"/>
        <v>8.5876600427276646</v>
      </c>
      <c r="BB113">
        <v>8.6921571614439621</v>
      </c>
      <c r="BD113">
        <v>1</v>
      </c>
      <c r="BE113">
        <f t="shared" si="54"/>
        <v>8.613665604656461</v>
      </c>
      <c r="BF113">
        <f t="shared" si="58"/>
        <v>8.597059637402749</v>
      </c>
      <c r="BG113">
        <f t="shared" si="61"/>
        <v>8.5876600427276646</v>
      </c>
      <c r="BH113">
        <f t="shared" si="64"/>
        <v>8.5652162042574655</v>
      </c>
      <c r="BO113">
        <v>8.6692887417504387</v>
      </c>
      <c r="BQ113">
        <v>1</v>
      </c>
      <c r="BR113">
        <f t="shared" si="62"/>
        <v>8.5876600427276646</v>
      </c>
      <c r="BS113">
        <f t="shared" si="65"/>
        <v>8.5652162042574655</v>
      </c>
      <c r="BT113">
        <f t="shared" si="67"/>
        <v>8.5469937120143609</v>
      </c>
      <c r="BU113">
        <f t="shared" si="71"/>
        <v>8.5446386942516064</v>
      </c>
      <c r="CB113">
        <v>8.6679120224372497</v>
      </c>
      <c r="CD113">
        <v>1</v>
      </c>
      <c r="CE113">
        <f t="shared" si="66"/>
        <v>8.5652162042574655</v>
      </c>
      <c r="CF113">
        <f t="shared" si="68"/>
        <v>8.5469937120143609</v>
      </c>
      <c r="CG113">
        <f t="shared" si="72"/>
        <v>8.5446386942516064</v>
      </c>
      <c r="CH113">
        <f t="shared" si="76"/>
        <v>8.5364425284206682</v>
      </c>
      <c r="CO113">
        <v>8.6543565026854843</v>
      </c>
      <c r="CQ113">
        <v>1</v>
      </c>
      <c r="CR113">
        <f t="shared" si="69"/>
        <v>8.5469937120143609</v>
      </c>
      <c r="CS113">
        <f t="shared" si="73"/>
        <v>8.5446386942516064</v>
      </c>
      <c r="CT113">
        <f t="shared" si="77"/>
        <v>8.5364425284206682</v>
      </c>
      <c r="CU113">
        <f t="shared" si="80"/>
        <v>8.5310459967109225</v>
      </c>
      <c r="DB113">
        <v>8.6415363057289802</v>
      </c>
      <c r="DD113">
        <v>1</v>
      </c>
      <c r="DE113">
        <f t="shared" si="74"/>
        <v>8.5446386942516064</v>
      </c>
      <c r="DF113">
        <f t="shared" si="78"/>
        <v>8.5364425284206682</v>
      </c>
      <c r="DG113">
        <f t="shared" si="81"/>
        <v>8.5310459967109225</v>
      </c>
      <c r="DH113">
        <f t="shared" si="85"/>
        <v>8.5042483675407556</v>
      </c>
      <c r="DO113">
        <v>8.6369602103921768</v>
      </c>
    </row>
    <row r="114" spans="1:119" x14ac:dyDescent="0.35">
      <c r="A114">
        <v>1974.04</v>
      </c>
      <c r="B114" s="2">
        <v>5616.5259999999998</v>
      </c>
      <c r="C114">
        <f t="shared" si="43"/>
        <v>8.633468602288394</v>
      </c>
      <c r="E114">
        <f t="shared" si="50"/>
        <v>-5.3778702172403214</v>
      </c>
      <c r="F114">
        <f t="shared" si="55"/>
        <v>-3.8862120215837237</v>
      </c>
      <c r="G114">
        <f t="shared" si="59"/>
        <v>-5.9761621837063572</v>
      </c>
      <c r="H114">
        <f t="shared" si="63"/>
        <v>-6.5211413087263637</v>
      </c>
      <c r="I114" s="14">
        <f>'Ham Filter'!S114</f>
        <v>-4.4717325458838886</v>
      </c>
      <c r="J114">
        <f t="shared" si="70"/>
        <v>-3.5648987375296315</v>
      </c>
      <c r="K114">
        <f t="shared" si="75"/>
        <v>-4.5624811246199215</v>
      </c>
      <c r="L114">
        <f t="shared" si="79"/>
        <v>-3.0837516322606007</v>
      </c>
      <c r="M114">
        <f t="shared" si="82"/>
        <v>-1.6891254399935107</v>
      </c>
      <c r="N114" s="9">
        <f t="shared" si="83"/>
        <v>-4.3481528012827022</v>
      </c>
      <c r="O114" s="7">
        <f t="shared" si="84"/>
        <v>8.6769501303012202</v>
      </c>
      <c r="Q114">
        <v>1</v>
      </c>
      <c r="R114">
        <f t="shared" si="44"/>
        <v>8.6531147253758753</v>
      </c>
      <c r="S114">
        <f t="shared" si="45"/>
        <v>8.6436672394644614</v>
      </c>
      <c r="T114">
        <f t="shared" si="47"/>
        <v>8.6489401428722079</v>
      </c>
      <c r="U114">
        <f t="shared" si="51"/>
        <v>8.6381124595058996</v>
      </c>
      <c r="AB114">
        <v>8.6872473044607972</v>
      </c>
      <c r="AD114">
        <v>1</v>
      </c>
      <c r="AE114">
        <f t="shared" si="46"/>
        <v>8.6436672394644614</v>
      </c>
      <c r="AF114">
        <f t="shared" si="48"/>
        <v>8.6489401428722079</v>
      </c>
      <c r="AG114">
        <f t="shared" si="52"/>
        <v>8.6381124595058996</v>
      </c>
      <c r="AH114">
        <f t="shared" si="56"/>
        <v>8.613665604656461</v>
      </c>
      <c r="AO114">
        <v>8.6723307225042312</v>
      </c>
      <c r="AQ114">
        <v>1</v>
      </c>
      <c r="AR114">
        <f t="shared" si="49"/>
        <v>8.6489401428722079</v>
      </c>
      <c r="AS114">
        <f t="shared" si="53"/>
        <v>8.6381124595058996</v>
      </c>
      <c r="AT114">
        <f t="shared" si="57"/>
        <v>8.613665604656461</v>
      </c>
      <c r="AU114">
        <f t="shared" si="60"/>
        <v>8.597059637402749</v>
      </c>
      <c r="BB114">
        <v>8.6932302241254575</v>
      </c>
      <c r="BD114">
        <v>1</v>
      </c>
      <c r="BE114">
        <f t="shared" si="54"/>
        <v>8.6381124595058996</v>
      </c>
      <c r="BF114">
        <f t="shared" si="58"/>
        <v>8.613665604656461</v>
      </c>
      <c r="BG114">
        <f t="shared" si="61"/>
        <v>8.597059637402749</v>
      </c>
      <c r="BH114">
        <f t="shared" si="64"/>
        <v>8.5876600427276646</v>
      </c>
      <c r="BO114">
        <v>8.6986800153756576</v>
      </c>
      <c r="BQ114">
        <v>1</v>
      </c>
      <c r="BR114">
        <f t="shared" si="62"/>
        <v>8.597059637402749</v>
      </c>
      <c r="BS114">
        <f t="shared" si="65"/>
        <v>8.5876600427276646</v>
      </c>
      <c r="BT114">
        <f t="shared" si="67"/>
        <v>8.5652162042574655</v>
      </c>
      <c r="BU114">
        <f t="shared" si="71"/>
        <v>8.5469937120143609</v>
      </c>
      <c r="CB114">
        <v>8.6691175896636903</v>
      </c>
      <c r="CD114">
        <v>1</v>
      </c>
      <c r="CE114">
        <f t="shared" si="66"/>
        <v>8.5876600427276646</v>
      </c>
      <c r="CF114">
        <f t="shared" si="68"/>
        <v>8.5652162042574655</v>
      </c>
      <c r="CG114">
        <f t="shared" si="72"/>
        <v>8.5469937120143609</v>
      </c>
      <c r="CH114">
        <f t="shared" si="76"/>
        <v>8.5446386942516064</v>
      </c>
      <c r="CO114">
        <v>8.6790934135345932</v>
      </c>
      <c r="CQ114">
        <v>1</v>
      </c>
      <c r="CR114">
        <f t="shared" si="69"/>
        <v>8.5652162042574655</v>
      </c>
      <c r="CS114">
        <f t="shared" si="73"/>
        <v>8.5469937120143609</v>
      </c>
      <c r="CT114">
        <f t="shared" si="77"/>
        <v>8.5446386942516064</v>
      </c>
      <c r="CU114">
        <f t="shared" si="80"/>
        <v>8.5364425284206682</v>
      </c>
      <c r="DB114">
        <v>8.664306118611</v>
      </c>
      <c r="DD114">
        <v>1</v>
      </c>
      <c r="DE114">
        <f t="shared" si="74"/>
        <v>8.5469937120143609</v>
      </c>
      <c r="DF114">
        <f t="shared" si="78"/>
        <v>8.5446386942516064</v>
      </c>
      <c r="DG114">
        <f t="shared" si="81"/>
        <v>8.5364425284206682</v>
      </c>
      <c r="DH114">
        <f t="shared" si="85"/>
        <v>8.5310459967109225</v>
      </c>
      <c r="DO114">
        <v>8.6503598566883291</v>
      </c>
    </row>
    <row r="115" spans="1:119" x14ac:dyDescent="0.35">
      <c r="A115">
        <v>1975.01</v>
      </c>
      <c r="B115" s="2">
        <v>5548.1559999999999</v>
      </c>
      <c r="C115">
        <f t="shared" si="43"/>
        <v>8.6212208992802193</v>
      </c>
      <c r="E115">
        <f t="shared" si="50"/>
        <v>-5.1314843876392402</v>
      </c>
      <c r="F115">
        <f t="shared" si="55"/>
        <v>-7.3531076914331805</v>
      </c>
      <c r="G115">
        <f t="shared" si="59"/>
        <v>-5.9450374823496688</v>
      </c>
      <c r="H115">
        <f t="shared" si="63"/>
        <v>-8.0023166869176876</v>
      </c>
      <c r="I115" s="14">
        <f>'Ham Filter'!S115</f>
        <v>-8.4893466169278398</v>
      </c>
      <c r="J115">
        <f t="shared" si="70"/>
        <v>-6.5447612463406912</v>
      </c>
      <c r="K115">
        <f t="shared" si="75"/>
        <v>-5.546487149438839</v>
      </c>
      <c r="L115">
        <f t="shared" si="79"/>
        <v>-6.7247353186029812</v>
      </c>
      <c r="M115">
        <f t="shared" si="82"/>
        <v>-5.1325310571829874</v>
      </c>
      <c r="N115" s="9">
        <f t="shared" si="83"/>
        <v>-6.5410897374259021</v>
      </c>
      <c r="O115" s="7">
        <f t="shared" si="84"/>
        <v>8.6866317966544777</v>
      </c>
      <c r="Q115">
        <v>1</v>
      </c>
      <c r="R115">
        <f t="shared" si="44"/>
        <v>8.644479901534007</v>
      </c>
      <c r="S115">
        <f t="shared" si="45"/>
        <v>8.6531147253758753</v>
      </c>
      <c r="T115">
        <f t="shared" si="47"/>
        <v>8.6436672394644614</v>
      </c>
      <c r="U115">
        <f t="shared" si="51"/>
        <v>8.6489401428722079</v>
      </c>
      <c r="AB115">
        <v>8.6725357431566117</v>
      </c>
      <c r="AD115">
        <v>1</v>
      </c>
      <c r="AE115">
        <f t="shared" si="46"/>
        <v>8.6531147253758753</v>
      </c>
      <c r="AF115">
        <f t="shared" si="48"/>
        <v>8.6436672394644614</v>
      </c>
      <c r="AG115">
        <f t="shared" si="52"/>
        <v>8.6489401428722079</v>
      </c>
      <c r="AH115">
        <f t="shared" si="56"/>
        <v>8.6381124595058996</v>
      </c>
      <c r="AO115">
        <v>8.6947519761945511</v>
      </c>
      <c r="AQ115">
        <v>1</v>
      </c>
      <c r="AR115">
        <f t="shared" si="49"/>
        <v>8.6436672394644614</v>
      </c>
      <c r="AS115">
        <f t="shared" si="53"/>
        <v>8.6489401428722079</v>
      </c>
      <c r="AT115">
        <f t="shared" si="57"/>
        <v>8.6381124595058996</v>
      </c>
      <c r="AU115">
        <f t="shared" si="60"/>
        <v>8.613665604656461</v>
      </c>
      <c r="BB115">
        <v>8.680671274103716</v>
      </c>
      <c r="BD115">
        <v>1</v>
      </c>
      <c r="BE115">
        <f t="shared" si="54"/>
        <v>8.6489401428722079</v>
      </c>
      <c r="BF115">
        <f t="shared" si="58"/>
        <v>8.6381124595058996</v>
      </c>
      <c r="BG115">
        <f t="shared" si="61"/>
        <v>8.613665604656461</v>
      </c>
      <c r="BH115">
        <f t="shared" si="64"/>
        <v>8.597059637402749</v>
      </c>
      <c r="BO115">
        <v>8.7012440661493962</v>
      </c>
      <c r="BQ115">
        <v>1</v>
      </c>
      <c r="BR115">
        <f t="shared" si="62"/>
        <v>8.613665604656461</v>
      </c>
      <c r="BS115">
        <f t="shared" si="65"/>
        <v>8.597059637402749</v>
      </c>
      <c r="BT115">
        <f t="shared" si="67"/>
        <v>8.5876600427276646</v>
      </c>
      <c r="BU115">
        <f t="shared" si="71"/>
        <v>8.5652162042574655</v>
      </c>
      <c r="CB115">
        <v>8.6866685117436262</v>
      </c>
      <c r="CD115">
        <v>1</v>
      </c>
      <c r="CE115">
        <f t="shared" si="66"/>
        <v>8.597059637402749</v>
      </c>
      <c r="CF115">
        <f t="shared" si="68"/>
        <v>8.5876600427276646</v>
      </c>
      <c r="CG115">
        <f t="shared" si="72"/>
        <v>8.5652162042574655</v>
      </c>
      <c r="CH115">
        <f t="shared" si="76"/>
        <v>8.5469937120143609</v>
      </c>
      <c r="CO115">
        <v>8.6766857707746077</v>
      </c>
      <c r="CQ115">
        <v>1</v>
      </c>
      <c r="CR115">
        <f t="shared" si="69"/>
        <v>8.5876600427276646</v>
      </c>
      <c r="CS115">
        <f t="shared" si="73"/>
        <v>8.5652162042574655</v>
      </c>
      <c r="CT115">
        <f t="shared" si="77"/>
        <v>8.5469937120143609</v>
      </c>
      <c r="CU115">
        <f t="shared" si="80"/>
        <v>8.5446386942516064</v>
      </c>
      <c r="DB115">
        <v>8.6884682524662491</v>
      </c>
      <c r="DD115">
        <v>1</v>
      </c>
      <c r="DE115">
        <f t="shared" si="74"/>
        <v>8.5652162042574655</v>
      </c>
      <c r="DF115">
        <f t="shared" si="78"/>
        <v>8.5469937120143609</v>
      </c>
      <c r="DG115">
        <f t="shared" si="81"/>
        <v>8.5446386942516064</v>
      </c>
      <c r="DH115">
        <f t="shared" si="85"/>
        <v>8.5364425284206682</v>
      </c>
      <c r="DO115">
        <v>8.6725462098520492</v>
      </c>
    </row>
    <row r="116" spans="1:119" x14ac:dyDescent="0.35">
      <c r="A116">
        <v>1975.02</v>
      </c>
      <c r="B116" s="2">
        <v>5587.8</v>
      </c>
      <c r="C116">
        <f t="shared" si="43"/>
        <v>8.6283409287556676</v>
      </c>
      <c r="E116">
        <f t="shared" si="50"/>
        <v>-4.9493224858151663</v>
      </c>
      <c r="F116">
        <f t="shared" si="55"/>
        <v>-5.6312764269231153</v>
      </c>
      <c r="G116">
        <f t="shared" si="59"/>
        <v>-7.5784177728051461</v>
      </c>
      <c r="H116">
        <f t="shared" si="63"/>
        <v>-6.3331159590255481</v>
      </c>
      <c r="I116" s="14">
        <f>'Ham Filter'!S116</f>
        <v>-8.2454373591639651</v>
      </c>
      <c r="J116">
        <f t="shared" si="70"/>
        <v>-8.7001319091307039</v>
      </c>
      <c r="K116">
        <f t="shared" si="75"/>
        <v>-6.5326333590709496</v>
      </c>
      <c r="L116">
        <f t="shared" si="79"/>
        <v>-5.405741931616781</v>
      </c>
      <c r="M116">
        <f t="shared" si="82"/>
        <v>-6.6594436125871681</v>
      </c>
      <c r="N116" s="9">
        <f t="shared" si="83"/>
        <v>-6.6706134240153938</v>
      </c>
      <c r="O116" s="7">
        <f t="shared" si="84"/>
        <v>8.6950470629958208</v>
      </c>
      <c r="Q116">
        <v>1</v>
      </c>
      <c r="R116">
        <f t="shared" si="44"/>
        <v>8.6468538524153367</v>
      </c>
      <c r="S116">
        <f t="shared" si="45"/>
        <v>8.644479901534007</v>
      </c>
      <c r="T116">
        <f t="shared" si="47"/>
        <v>8.6531147253758753</v>
      </c>
      <c r="U116">
        <f t="shared" si="51"/>
        <v>8.6436672394644614</v>
      </c>
      <c r="AB116">
        <v>8.6778341536138193</v>
      </c>
      <c r="AD116">
        <v>1</v>
      </c>
      <c r="AE116">
        <f t="shared" si="46"/>
        <v>8.644479901534007</v>
      </c>
      <c r="AF116">
        <f t="shared" si="48"/>
        <v>8.6531147253758753</v>
      </c>
      <c r="AG116">
        <f t="shared" si="52"/>
        <v>8.6436672394644614</v>
      </c>
      <c r="AH116">
        <f t="shared" si="56"/>
        <v>8.6489401428722079</v>
      </c>
      <c r="AO116">
        <v>8.6846536930248988</v>
      </c>
      <c r="AQ116">
        <v>1</v>
      </c>
      <c r="AR116">
        <f t="shared" si="49"/>
        <v>8.6531147253758753</v>
      </c>
      <c r="AS116">
        <f t="shared" si="53"/>
        <v>8.6436672394644614</v>
      </c>
      <c r="AT116">
        <f t="shared" si="57"/>
        <v>8.6489401428722079</v>
      </c>
      <c r="AU116">
        <f t="shared" si="60"/>
        <v>8.6381124595058996</v>
      </c>
      <c r="BB116">
        <v>8.7041251064837191</v>
      </c>
      <c r="BD116">
        <v>1</v>
      </c>
      <c r="BE116">
        <f t="shared" si="54"/>
        <v>8.6436672394644614</v>
      </c>
      <c r="BF116">
        <f t="shared" si="58"/>
        <v>8.6489401428722079</v>
      </c>
      <c r="BG116">
        <f t="shared" si="61"/>
        <v>8.6381124595058996</v>
      </c>
      <c r="BH116">
        <f t="shared" si="64"/>
        <v>8.613665604656461</v>
      </c>
      <c r="BO116">
        <v>8.6916720883459231</v>
      </c>
      <c r="BQ116">
        <v>1</v>
      </c>
      <c r="BR116">
        <f t="shared" si="62"/>
        <v>8.6381124595058996</v>
      </c>
      <c r="BS116">
        <f t="shared" si="65"/>
        <v>8.613665604656461</v>
      </c>
      <c r="BT116">
        <f t="shared" si="67"/>
        <v>8.597059637402749</v>
      </c>
      <c r="BU116">
        <f t="shared" si="71"/>
        <v>8.5876600427276646</v>
      </c>
      <c r="CB116">
        <v>8.7153422478469746</v>
      </c>
      <c r="CD116">
        <v>1</v>
      </c>
      <c r="CE116">
        <f t="shared" si="66"/>
        <v>8.613665604656461</v>
      </c>
      <c r="CF116">
        <f t="shared" si="68"/>
        <v>8.597059637402749</v>
      </c>
      <c r="CG116">
        <f t="shared" si="72"/>
        <v>8.5876600427276646</v>
      </c>
      <c r="CH116">
        <f t="shared" si="76"/>
        <v>8.5652162042574655</v>
      </c>
      <c r="CO116">
        <v>8.6936672623463771</v>
      </c>
      <c r="CQ116">
        <v>1</v>
      </c>
      <c r="CR116">
        <f t="shared" si="69"/>
        <v>8.597059637402749</v>
      </c>
      <c r="CS116">
        <f t="shared" si="73"/>
        <v>8.5876600427276646</v>
      </c>
      <c r="CT116">
        <f t="shared" si="77"/>
        <v>8.5652162042574655</v>
      </c>
      <c r="CU116">
        <f t="shared" si="80"/>
        <v>8.5469937120143609</v>
      </c>
      <c r="DB116">
        <v>8.6823983480718354</v>
      </c>
      <c r="DD116">
        <v>1</v>
      </c>
      <c r="DE116">
        <f t="shared" si="74"/>
        <v>8.5876600427276646</v>
      </c>
      <c r="DF116">
        <f t="shared" si="78"/>
        <v>8.5652162042574655</v>
      </c>
      <c r="DG116">
        <f t="shared" si="81"/>
        <v>8.5469937120143609</v>
      </c>
      <c r="DH116">
        <f t="shared" si="85"/>
        <v>8.5446386942516064</v>
      </c>
      <c r="DO116">
        <v>8.6949353648815393</v>
      </c>
    </row>
    <row r="117" spans="1:119" x14ac:dyDescent="0.35">
      <c r="A117">
        <v>1975.03</v>
      </c>
      <c r="B117" s="2">
        <v>5683.4440000000004</v>
      </c>
      <c r="C117">
        <f t="shared" si="43"/>
        <v>8.6453126659947355</v>
      </c>
      <c r="E117">
        <f t="shared" si="50"/>
        <v>-2.1748784383968101</v>
      </c>
      <c r="F117">
        <f t="shared" si="55"/>
        <v>-4.1275512513470503</v>
      </c>
      <c r="G117">
        <f t="shared" si="59"/>
        <v>-4.844691829710257</v>
      </c>
      <c r="H117">
        <f t="shared" si="63"/>
        <v>-6.8084570906528086</v>
      </c>
      <c r="I117" s="14">
        <f>'Ham Filter'!S117</f>
        <v>-5.7419003191268914</v>
      </c>
      <c r="J117">
        <f t="shared" si="70"/>
        <v>-7.4890856762726443</v>
      </c>
      <c r="K117">
        <f t="shared" si="75"/>
        <v>-8.0059374888444168</v>
      </c>
      <c r="L117">
        <f t="shared" si="79"/>
        <v>-5.5439560553551814</v>
      </c>
      <c r="M117">
        <f t="shared" si="82"/>
        <v>-4.3466805404998254</v>
      </c>
      <c r="N117" s="9">
        <f t="shared" si="83"/>
        <v>-5.4536820766895424</v>
      </c>
      <c r="O117" s="7">
        <f t="shared" si="84"/>
        <v>8.6998494867616305</v>
      </c>
      <c r="Q117">
        <v>1</v>
      </c>
      <c r="R117">
        <f t="shared" si="44"/>
        <v>8.6373575672079621</v>
      </c>
      <c r="S117">
        <f t="shared" si="45"/>
        <v>8.6468538524153367</v>
      </c>
      <c r="T117">
        <f t="shared" si="47"/>
        <v>8.644479901534007</v>
      </c>
      <c r="U117">
        <f t="shared" si="51"/>
        <v>8.6531147253758753</v>
      </c>
      <c r="AB117">
        <v>8.6670614503787036</v>
      </c>
      <c r="AD117">
        <v>1</v>
      </c>
      <c r="AE117">
        <f t="shared" si="46"/>
        <v>8.6468538524153367</v>
      </c>
      <c r="AF117">
        <f t="shared" si="48"/>
        <v>8.644479901534007</v>
      </c>
      <c r="AG117">
        <f t="shared" si="52"/>
        <v>8.6531147253758753</v>
      </c>
      <c r="AH117">
        <f t="shared" si="56"/>
        <v>8.6436672394644614</v>
      </c>
      <c r="AO117">
        <v>8.686588178508206</v>
      </c>
      <c r="AQ117">
        <v>1</v>
      </c>
      <c r="AR117">
        <f t="shared" si="49"/>
        <v>8.644479901534007</v>
      </c>
      <c r="AS117">
        <f t="shared" si="53"/>
        <v>8.6531147253758753</v>
      </c>
      <c r="AT117">
        <f t="shared" si="57"/>
        <v>8.6436672394644614</v>
      </c>
      <c r="AU117">
        <f t="shared" si="60"/>
        <v>8.6489401428722079</v>
      </c>
      <c r="BB117">
        <v>8.693759584291838</v>
      </c>
      <c r="BD117">
        <v>1</v>
      </c>
      <c r="BE117">
        <f t="shared" si="54"/>
        <v>8.6531147253758753</v>
      </c>
      <c r="BF117">
        <f t="shared" si="58"/>
        <v>8.6436672394644614</v>
      </c>
      <c r="BG117">
        <f t="shared" si="61"/>
        <v>8.6489401428722079</v>
      </c>
      <c r="BH117">
        <f t="shared" si="64"/>
        <v>8.6381124595058996</v>
      </c>
      <c r="BO117">
        <v>8.7133972369012636</v>
      </c>
      <c r="BQ117">
        <v>1</v>
      </c>
      <c r="BR117">
        <f t="shared" si="62"/>
        <v>8.6489401428722079</v>
      </c>
      <c r="BS117">
        <f t="shared" si="65"/>
        <v>8.6381124595058996</v>
      </c>
      <c r="BT117">
        <f t="shared" si="67"/>
        <v>8.613665604656461</v>
      </c>
      <c r="BU117">
        <f t="shared" si="71"/>
        <v>8.597059637402749</v>
      </c>
      <c r="CB117">
        <v>8.7202035227574619</v>
      </c>
      <c r="CD117">
        <v>1</v>
      </c>
      <c r="CE117">
        <f t="shared" si="66"/>
        <v>8.6381124595058996</v>
      </c>
      <c r="CF117">
        <f t="shared" si="68"/>
        <v>8.613665604656461</v>
      </c>
      <c r="CG117">
        <f t="shared" si="72"/>
        <v>8.597059637402749</v>
      </c>
      <c r="CH117">
        <f t="shared" si="76"/>
        <v>8.5876600427276646</v>
      </c>
      <c r="CO117">
        <v>8.7253720408831796</v>
      </c>
      <c r="CQ117">
        <v>1</v>
      </c>
      <c r="CR117">
        <f t="shared" si="69"/>
        <v>8.613665604656461</v>
      </c>
      <c r="CS117">
        <f t="shared" si="73"/>
        <v>8.597059637402749</v>
      </c>
      <c r="CT117">
        <f t="shared" si="77"/>
        <v>8.5876600427276646</v>
      </c>
      <c r="CU117">
        <f t="shared" si="80"/>
        <v>8.5652162042574655</v>
      </c>
      <c r="DB117">
        <v>8.7007522265482873</v>
      </c>
      <c r="DD117">
        <v>1</v>
      </c>
      <c r="DE117">
        <f t="shared" si="74"/>
        <v>8.597059637402749</v>
      </c>
      <c r="DF117">
        <f t="shared" si="78"/>
        <v>8.5876600427276646</v>
      </c>
      <c r="DG117">
        <f t="shared" si="81"/>
        <v>8.5652162042574655</v>
      </c>
      <c r="DH117">
        <f t="shared" si="85"/>
        <v>8.5469937120143609</v>
      </c>
      <c r="DO117">
        <v>8.6887794713997337</v>
      </c>
    </row>
    <row r="118" spans="1:119" x14ac:dyDescent="0.35">
      <c r="A118">
        <v>1975.04</v>
      </c>
      <c r="B118" s="2">
        <v>5759.9719999999998</v>
      </c>
      <c r="C118">
        <f t="shared" si="43"/>
        <v>8.658687892567011</v>
      </c>
      <c r="E118">
        <f t="shared" si="50"/>
        <v>-0.50134571410236362</v>
      </c>
      <c r="F118">
        <f t="shared" si="55"/>
        <v>-2.0614781227509482</v>
      </c>
      <c r="G118">
        <f t="shared" si="59"/>
        <v>-3.7790516831487153</v>
      </c>
      <c r="H118">
        <f t="shared" si="63"/>
        <v>-4.4164577505050318</v>
      </c>
      <c r="I118" s="14">
        <f>'Ham Filter'!S118</f>
        <v>-6.2650763741723736</v>
      </c>
      <c r="J118">
        <f t="shared" si="70"/>
        <v>-5.227511275524499</v>
      </c>
      <c r="K118">
        <f t="shared" si="75"/>
        <v>-6.9402999709081925</v>
      </c>
      <c r="L118">
        <f t="shared" si="79"/>
        <v>-7.5331849544564733</v>
      </c>
      <c r="M118">
        <f t="shared" si="82"/>
        <v>-4.9119902206014032</v>
      </c>
      <c r="N118" s="9">
        <f t="shared" si="83"/>
        <v>-4.6262662295744441</v>
      </c>
      <c r="O118" s="7">
        <f t="shared" si="84"/>
        <v>8.704950554862755</v>
      </c>
      <c r="Q118">
        <v>1</v>
      </c>
      <c r="R118">
        <f t="shared" si="44"/>
        <v>8.633468602288394</v>
      </c>
      <c r="S118">
        <f t="shared" si="45"/>
        <v>8.6373575672079621</v>
      </c>
      <c r="T118">
        <f t="shared" si="47"/>
        <v>8.6468538524153367</v>
      </c>
      <c r="U118">
        <f t="shared" si="51"/>
        <v>8.644479901534007</v>
      </c>
      <c r="AB118">
        <v>8.6637013497080346</v>
      </c>
      <c r="AD118">
        <v>1</v>
      </c>
      <c r="AE118">
        <f t="shared" si="46"/>
        <v>8.6373575672079621</v>
      </c>
      <c r="AF118">
        <f t="shared" si="48"/>
        <v>8.6468538524153367</v>
      </c>
      <c r="AG118">
        <f t="shared" si="52"/>
        <v>8.644479901534007</v>
      </c>
      <c r="AH118">
        <f t="shared" si="56"/>
        <v>8.6531147253758753</v>
      </c>
      <c r="AO118">
        <v>8.6793026737945205</v>
      </c>
      <c r="AQ118">
        <v>1</v>
      </c>
      <c r="AR118">
        <f t="shared" si="49"/>
        <v>8.6468538524153367</v>
      </c>
      <c r="AS118">
        <f t="shared" si="53"/>
        <v>8.644479901534007</v>
      </c>
      <c r="AT118">
        <f t="shared" si="57"/>
        <v>8.6531147253758753</v>
      </c>
      <c r="AU118">
        <f t="shared" si="60"/>
        <v>8.6436672394644614</v>
      </c>
      <c r="BB118">
        <v>8.6964784093984981</v>
      </c>
      <c r="BD118">
        <v>1</v>
      </c>
      <c r="BE118">
        <f t="shared" si="54"/>
        <v>8.644479901534007</v>
      </c>
      <c r="BF118">
        <f t="shared" si="58"/>
        <v>8.6531147253758753</v>
      </c>
      <c r="BG118">
        <f t="shared" si="61"/>
        <v>8.6436672394644614</v>
      </c>
      <c r="BH118">
        <f t="shared" si="64"/>
        <v>8.6489401428722079</v>
      </c>
      <c r="BO118">
        <v>8.7028524700720613</v>
      </c>
      <c r="BQ118">
        <v>1</v>
      </c>
      <c r="BR118">
        <f t="shared" si="62"/>
        <v>8.6436672394644614</v>
      </c>
      <c r="BS118">
        <f t="shared" si="65"/>
        <v>8.6489401428722079</v>
      </c>
      <c r="BT118">
        <f t="shared" si="67"/>
        <v>8.6381124595058996</v>
      </c>
      <c r="BU118">
        <f t="shared" si="71"/>
        <v>8.613665604656461</v>
      </c>
      <c r="CB118">
        <v>8.710963005322256</v>
      </c>
      <c r="CD118">
        <v>1</v>
      </c>
      <c r="CE118">
        <f t="shared" si="66"/>
        <v>8.6489401428722079</v>
      </c>
      <c r="CF118">
        <f t="shared" si="68"/>
        <v>8.6381124595058996</v>
      </c>
      <c r="CG118">
        <f t="shared" si="72"/>
        <v>8.613665604656461</v>
      </c>
      <c r="CH118">
        <f t="shared" si="76"/>
        <v>8.597059637402749</v>
      </c>
      <c r="CO118">
        <v>8.7280908922760929</v>
      </c>
      <c r="CQ118">
        <v>1</v>
      </c>
      <c r="CR118">
        <f t="shared" si="69"/>
        <v>8.6381124595058996</v>
      </c>
      <c r="CS118">
        <f t="shared" si="73"/>
        <v>8.613665604656461</v>
      </c>
      <c r="CT118">
        <f t="shared" si="77"/>
        <v>8.597059637402749</v>
      </c>
      <c r="CU118">
        <f t="shared" si="80"/>
        <v>8.5876600427276646</v>
      </c>
      <c r="DB118">
        <v>8.7340197421115757</v>
      </c>
      <c r="DD118">
        <v>1</v>
      </c>
      <c r="DE118">
        <f t="shared" si="74"/>
        <v>8.613665604656461</v>
      </c>
      <c r="DF118">
        <f t="shared" si="78"/>
        <v>8.597059637402749</v>
      </c>
      <c r="DG118">
        <f t="shared" si="81"/>
        <v>8.5876600427276646</v>
      </c>
      <c r="DH118">
        <f t="shared" si="85"/>
        <v>8.5652162042574655</v>
      </c>
      <c r="DO118">
        <v>8.707807794773025</v>
      </c>
    </row>
    <row r="119" spans="1:119" x14ac:dyDescent="0.35">
      <c r="A119">
        <v>1976.01</v>
      </c>
      <c r="B119" s="2">
        <v>5889.5</v>
      </c>
      <c r="C119">
        <f t="shared" si="43"/>
        <v>8.6809263833988393</v>
      </c>
      <c r="E119">
        <f t="shared" si="50"/>
        <v>3.0390451886990633</v>
      </c>
      <c r="F119">
        <f t="shared" si="55"/>
        <v>0.69571224735991422</v>
      </c>
      <c r="G119">
        <f t="shared" si="59"/>
        <v>-0.81407462360623128</v>
      </c>
      <c r="H119">
        <f t="shared" si="63"/>
        <v>-2.5632938541738426</v>
      </c>
      <c r="I119" s="14">
        <f>'Ham Filter'!S119</f>
        <v>-3.101956363935976</v>
      </c>
      <c r="J119">
        <f t="shared" si="70"/>
        <v>-4.8025228665192543</v>
      </c>
      <c r="K119">
        <f t="shared" si="75"/>
        <v>-3.4644534694072249</v>
      </c>
      <c r="L119">
        <f t="shared" si="79"/>
        <v>-5.2848543897635381</v>
      </c>
      <c r="M119">
        <f t="shared" si="82"/>
        <v>-5.9230914306317217</v>
      </c>
      <c r="N119" s="9">
        <f t="shared" si="83"/>
        <v>-2.4688321735532011</v>
      </c>
      <c r="O119" s="7">
        <f t="shared" si="84"/>
        <v>8.7056147051343711</v>
      </c>
      <c r="Q119">
        <v>1</v>
      </c>
      <c r="R119">
        <f t="shared" si="44"/>
        <v>8.6212208992802193</v>
      </c>
      <c r="S119">
        <f t="shared" si="45"/>
        <v>8.633468602288394</v>
      </c>
      <c r="T119">
        <f t="shared" si="47"/>
        <v>8.6373575672079621</v>
      </c>
      <c r="U119">
        <f t="shared" si="51"/>
        <v>8.6468538524153367</v>
      </c>
      <c r="AB119">
        <v>8.6505359315118486</v>
      </c>
      <c r="AD119">
        <v>1</v>
      </c>
      <c r="AE119">
        <f t="shared" si="46"/>
        <v>8.633468602288394</v>
      </c>
      <c r="AF119">
        <f t="shared" si="48"/>
        <v>8.6373575672079621</v>
      </c>
      <c r="AG119">
        <f t="shared" si="52"/>
        <v>8.6468538524153367</v>
      </c>
      <c r="AH119">
        <f t="shared" si="56"/>
        <v>8.644479901534007</v>
      </c>
      <c r="AO119">
        <v>8.6739692609252401</v>
      </c>
      <c r="AQ119">
        <v>1</v>
      </c>
      <c r="AR119">
        <f t="shared" si="49"/>
        <v>8.6373575672079621</v>
      </c>
      <c r="AS119">
        <f t="shared" si="53"/>
        <v>8.6468538524153367</v>
      </c>
      <c r="AT119">
        <f t="shared" si="57"/>
        <v>8.644479901534007</v>
      </c>
      <c r="AU119">
        <f t="shared" si="60"/>
        <v>8.6531147253758753</v>
      </c>
      <c r="BB119">
        <v>8.6890671296349016</v>
      </c>
      <c r="BD119">
        <v>1</v>
      </c>
      <c r="BE119">
        <f t="shared" si="54"/>
        <v>8.6468538524153367</v>
      </c>
      <c r="BF119">
        <f t="shared" si="58"/>
        <v>8.644479901534007</v>
      </c>
      <c r="BG119">
        <f t="shared" si="61"/>
        <v>8.6531147253758753</v>
      </c>
      <c r="BH119">
        <f t="shared" si="64"/>
        <v>8.6436672394644614</v>
      </c>
      <c r="BO119">
        <v>8.7065593219405777</v>
      </c>
      <c r="BQ119">
        <v>1</v>
      </c>
      <c r="BR119">
        <f t="shared" si="62"/>
        <v>8.6531147253758753</v>
      </c>
      <c r="BS119">
        <f t="shared" si="65"/>
        <v>8.6436672394644614</v>
      </c>
      <c r="BT119">
        <f t="shared" si="67"/>
        <v>8.6489401428722079</v>
      </c>
      <c r="BU119">
        <f t="shared" si="71"/>
        <v>8.6381124595058996</v>
      </c>
      <c r="CB119">
        <v>8.7289516120640318</v>
      </c>
      <c r="CD119">
        <v>1</v>
      </c>
      <c r="CE119">
        <f t="shared" si="66"/>
        <v>8.6436672394644614</v>
      </c>
      <c r="CF119">
        <f t="shared" si="68"/>
        <v>8.6489401428722079</v>
      </c>
      <c r="CG119">
        <f t="shared" si="72"/>
        <v>8.6381124595058996</v>
      </c>
      <c r="CH119">
        <f t="shared" si="76"/>
        <v>8.613665604656461</v>
      </c>
      <c r="CO119">
        <v>8.7155709180929115</v>
      </c>
      <c r="CQ119">
        <v>1</v>
      </c>
      <c r="CR119">
        <f t="shared" si="69"/>
        <v>8.6489401428722079</v>
      </c>
      <c r="CS119">
        <f t="shared" si="73"/>
        <v>8.6381124595058996</v>
      </c>
      <c r="CT119">
        <f t="shared" si="77"/>
        <v>8.613665604656461</v>
      </c>
      <c r="CU119">
        <f t="shared" si="80"/>
        <v>8.597059637402749</v>
      </c>
      <c r="DB119">
        <v>8.7337749272964746</v>
      </c>
      <c r="DD119">
        <v>1</v>
      </c>
      <c r="DE119">
        <f t="shared" si="74"/>
        <v>8.6381124595058996</v>
      </c>
      <c r="DF119">
        <f t="shared" si="78"/>
        <v>8.613665604656461</v>
      </c>
      <c r="DG119">
        <f t="shared" si="81"/>
        <v>8.597059637402749</v>
      </c>
      <c r="DH119">
        <f t="shared" si="85"/>
        <v>8.5876600427276646</v>
      </c>
      <c r="DO119">
        <v>8.7401572977051565</v>
      </c>
    </row>
    <row r="120" spans="1:119" x14ac:dyDescent="0.35">
      <c r="A120">
        <v>1976.02</v>
      </c>
      <c r="B120" s="2">
        <v>5932.7110000000002</v>
      </c>
      <c r="C120">
        <f t="shared" si="43"/>
        <v>8.6882365544705245</v>
      </c>
      <c r="E120">
        <f t="shared" si="50"/>
        <v>2.0519847728671436</v>
      </c>
      <c r="F120">
        <f t="shared" si="55"/>
        <v>2.5076718392583075</v>
      </c>
      <c r="G120">
        <f t="shared" si="59"/>
        <v>0.39478653624165361</v>
      </c>
      <c r="H120">
        <f t="shared" si="63"/>
        <v>-1.0148095880424535</v>
      </c>
      <c r="I120" s="14">
        <f>'Ham Filter'!S120</f>
        <v>-2.6692886792293535</v>
      </c>
      <c r="J120">
        <f t="shared" si="70"/>
        <v>-3.2471737412102186</v>
      </c>
      <c r="K120">
        <f t="shared" si="75"/>
        <v>-4.8206426289379323</v>
      </c>
      <c r="L120">
        <f t="shared" si="79"/>
        <v>-3.2014619815551981</v>
      </c>
      <c r="M120">
        <f t="shared" si="82"/>
        <v>-5.1519868045815542</v>
      </c>
      <c r="N120" s="9">
        <f t="shared" si="83"/>
        <v>-1.6834355861321784</v>
      </c>
      <c r="O120" s="7">
        <f t="shared" si="84"/>
        <v>8.7050709103318464</v>
      </c>
      <c r="Q120">
        <v>1</v>
      </c>
      <c r="R120">
        <f t="shared" si="44"/>
        <v>8.6283409287556676</v>
      </c>
      <c r="S120">
        <f t="shared" si="45"/>
        <v>8.6212208992802193</v>
      </c>
      <c r="T120">
        <f t="shared" si="47"/>
        <v>8.633468602288394</v>
      </c>
      <c r="U120">
        <f t="shared" si="51"/>
        <v>8.6373575672079621</v>
      </c>
      <c r="AB120">
        <v>8.667716706741853</v>
      </c>
      <c r="AD120">
        <v>1</v>
      </c>
      <c r="AE120">
        <f t="shared" si="46"/>
        <v>8.6212208992802193</v>
      </c>
      <c r="AF120">
        <f t="shared" si="48"/>
        <v>8.633468602288394</v>
      </c>
      <c r="AG120">
        <f t="shared" si="52"/>
        <v>8.6373575672079621</v>
      </c>
      <c r="AH120">
        <f t="shared" si="56"/>
        <v>8.6468538524153367</v>
      </c>
      <c r="AO120">
        <v>8.6631598360779414</v>
      </c>
      <c r="AQ120">
        <v>1</v>
      </c>
      <c r="AR120">
        <f t="shared" si="49"/>
        <v>8.633468602288394</v>
      </c>
      <c r="AS120">
        <f t="shared" si="53"/>
        <v>8.6373575672079621</v>
      </c>
      <c r="AT120">
        <f t="shared" si="57"/>
        <v>8.6468538524153367</v>
      </c>
      <c r="AU120">
        <f t="shared" si="60"/>
        <v>8.644479901534007</v>
      </c>
      <c r="BB120">
        <v>8.6842886891081079</v>
      </c>
      <c r="BD120">
        <v>1</v>
      </c>
      <c r="BE120">
        <f t="shared" si="54"/>
        <v>8.6373575672079621</v>
      </c>
      <c r="BF120">
        <f t="shared" si="58"/>
        <v>8.6468538524153367</v>
      </c>
      <c r="BG120">
        <f t="shared" si="61"/>
        <v>8.644479901534007</v>
      </c>
      <c r="BH120">
        <f t="shared" si="64"/>
        <v>8.6531147253758753</v>
      </c>
      <c r="BO120">
        <v>8.698384650350949</v>
      </c>
      <c r="BQ120">
        <v>1</v>
      </c>
      <c r="BR120">
        <f t="shared" si="62"/>
        <v>8.644479901534007</v>
      </c>
      <c r="BS120">
        <f t="shared" si="65"/>
        <v>8.6531147253758753</v>
      </c>
      <c r="BT120">
        <f t="shared" si="67"/>
        <v>8.6436672394644614</v>
      </c>
      <c r="BU120">
        <f t="shared" si="71"/>
        <v>8.6489401428722079</v>
      </c>
      <c r="CB120">
        <v>8.7207082918826266</v>
      </c>
      <c r="CD120">
        <v>1</v>
      </c>
      <c r="CE120">
        <f t="shared" si="66"/>
        <v>8.6531147253758753</v>
      </c>
      <c r="CF120">
        <f t="shared" si="68"/>
        <v>8.6436672394644614</v>
      </c>
      <c r="CG120">
        <f t="shared" si="72"/>
        <v>8.6489401428722079</v>
      </c>
      <c r="CH120">
        <f t="shared" si="76"/>
        <v>8.6381124595058996</v>
      </c>
      <c r="CO120">
        <v>8.7364429807599038</v>
      </c>
      <c r="CQ120">
        <v>1</v>
      </c>
      <c r="CR120">
        <f t="shared" si="69"/>
        <v>8.6436672394644614</v>
      </c>
      <c r="CS120">
        <f t="shared" si="73"/>
        <v>8.6489401428722079</v>
      </c>
      <c r="CT120">
        <f t="shared" si="77"/>
        <v>8.6381124595058996</v>
      </c>
      <c r="CU120">
        <f t="shared" si="80"/>
        <v>8.613665604656461</v>
      </c>
      <c r="DB120">
        <v>8.7202511742860764</v>
      </c>
      <c r="DD120">
        <v>1</v>
      </c>
      <c r="DE120">
        <f t="shared" si="74"/>
        <v>8.6489401428722079</v>
      </c>
      <c r="DF120">
        <f t="shared" si="78"/>
        <v>8.6381124595058996</v>
      </c>
      <c r="DG120">
        <f t="shared" si="81"/>
        <v>8.613665604656461</v>
      </c>
      <c r="DH120">
        <f t="shared" si="85"/>
        <v>8.597059637402749</v>
      </c>
      <c r="DO120">
        <v>8.73975642251634</v>
      </c>
    </row>
    <row r="121" spans="1:119" x14ac:dyDescent="0.35">
      <c r="A121">
        <v>1976.03</v>
      </c>
      <c r="B121" s="2">
        <v>5965.2650000000003</v>
      </c>
      <c r="C121">
        <f t="shared" si="43"/>
        <v>8.6937087593624867</v>
      </c>
      <c r="E121">
        <f t="shared" si="50"/>
        <v>0.25328569108253873</v>
      </c>
      <c r="F121">
        <f t="shared" si="55"/>
        <v>1.7434953663677533</v>
      </c>
      <c r="G121">
        <f t="shared" si="59"/>
        <v>2.0151039079589594</v>
      </c>
      <c r="H121">
        <f t="shared" si="63"/>
        <v>-8.3284903503333396E-2</v>
      </c>
      <c r="I121" s="14">
        <f>'Ham Filter'!S121</f>
        <v>-1.3311853056425349</v>
      </c>
      <c r="J121">
        <f t="shared" si="70"/>
        <v>-2.8602046436956741</v>
      </c>
      <c r="K121">
        <f t="shared" si="75"/>
        <v>-3.5989280832122716</v>
      </c>
      <c r="L121">
        <f t="shared" si="79"/>
        <v>-5.2096908462100799</v>
      </c>
      <c r="M121">
        <f t="shared" si="82"/>
        <v>-3.4733995996560907</v>
      </c>
      <c r="N121" s="9">
        <f t="shared" si="83"/>
        <v>-1.393867601834526</v>
      </c>
      <c r="O121" s="7">
        <f t="shared" si="84"/>
        <v>8.7076474353808315</v>
      </c>
      <c r="Q121">
        <v>1</v>
      </c>
      <c r="R121">
        <f t="shared" si="44"/>
        <v>8.6453126659947355</v>
      </c>
      <c r="S121">
        <f t="shared" si="45"/>
        <v>8.6283409287556676</v>
      </c>
      <c r="T121">
        <f t="shared" si="47"/>
        <v>8.6212208992802193</v>
      </c>
      <c r="U121">
        <f t="shared" si="51"/>
        <v>8.633468602288394</v>
      </c>
      <c r="AB121">
        <v>8.6911759024516613</v>
      </c>
      <c r="AD121">
        <v>1</v>
      </c>
      <c r="AE121">
        <f t="shared" si="46"/>
        <v>8.6283409287556676</v>
      </c>
      <c r="AF121">
        <f t="shared" si="48"/>
        <v>8.6212208992802193</v>
      </c>
      <c r="AG121">
        <f t="shared" si="52"/>
        <v>8.633468602288394</v>
      </c>
      <c r="AH121">
        <f t="shared" si="56"/>
        <v>8.6373575672079621</v>
      </c>
      <c r="AO121">
        <v>8.6762738056988091</v>
      </c>
      <c r="AQ121">
        <v>1</v>
      </c>
      <c r="AR121">
        <f t="shared" si="49"/>
        <v>8.6212208992802193</v>
      </c>
      <c r="AS121">
        <f t="shared" si="53"/>
        <v>8.633468602288394</v>
      </c>
      <c r="AT121">
        <f t="shared" si="57"/>
        <v>8.6373575672079621</v>
      </c>
      <c r="AU121">
        <f t="shared" si="60"/>
        <v>8.6468538524153367</v>
      </c>
      <c r="BB121">
        <v>8.6735577202828971</v>
      </c>
      <c r="BD121">
        <v>1</v>
      </c>
      <c r="BE121">
        <f t="shared" si="54"/>
        <v>8.633468602288394</v>
      </c>
      <c r="BF121">
        <f t="shared" si="58"/>
        <v>8.6373575672079621</v>
      </c>
      <c r="BG121">
        <f t="shared" si="61"/>
        <v>8.6468538524153367</v>
      </c>
      <c r="BH121">
        <f t="shared" si="64"/>
        <v>8.644479901534007</v>
      </c>
      <c r="BO121">
        <v>8.69454160839752</v>
      </c>
      <c r="BQ121">
        <v>1</v>
      </c>
      <c r="BR121">
        <f t="shared" si="62"/>
        <v>8.6468538524153367</v>
      </c>
      <c r="BS121">
        <f t="shared" si="65"/>
        <v>8.644479901534007</v>
      </c>
      <c r="BT121">
        <f t="shared" si="67"/>
        <v>8.6531147253758753</v>
      </c>
      <c r="BU121">
        <f t="shared" si="71"/>
        <v>8.6436672394644614</v>
      </c>
      <c r="CB121">
        <v>8.7223108057994434</v>
      </c>
      <c r="CD121">
        <v>1</v>
      </c>
      <c r="CE121">
        <f t="shared" si="66"/>
        <v>8.644479901534007</v>
      </c>
      <c r="CF121">
        <f t="shared" si="68"/>
        <v>8.6531147253758753</v>
      </c>
      <c r="CG121">
        <f t="shared" si="72"/>
        <v>8.6436672394644614</v>
      </c>
      <c r="CH121">
        <f t="shared" si="76"/>
        <v>8.6489401428722079</v>
      </c>
      <c r="CO121">
        <v>8.7296980401946094</v>
      </c>
      <c r="CQ121">
        <v>1</v>
      </c>
      <c r="CR121">
        <f t="shared" si="69"/>
        <v>8.6531147253758753</v>
      </c>
      <c r="CS121">
        <f t="shared" si="73"/>
        <v>8.6436672394644614</v>
      </c>
      <c r="CT121">
        <f t="shared" si="77"/>
        <v>8.6489401428722079</v>
      </c>
      <c r="CU121">
        <f t="shared" si="80"/>
        <v>8.6381124595058996</v>
      </c>
      <c r="DB121">
        <v>8.7458056678245875</v>
      </c>
      <c r="DD121">
        <v>1</v>
      </c>
      <c r="DE121">
        <f t="shared" si="74"/>
        <v>8.6436672394644614</v>
      </c>
      <c r="DF121">
        <f t="shared" si="78"/>
        <v>8.6489401428722079</v>
      </c>
      <c r="DG121">
        <f t="shared" si="81"/>
        <v>8.6381124595058996</v>
      </c>
      <c r="DH121">
        <f t="shared" si="85"/>
        <v>8.613665604656461</v>
      </c>
      <c r="DO121">
        <v>8.7284427553590476</v>
      </c>
    </row>
    <row r="122" spans="1:119" x14ac:dyDescent="0.35">
      <c r="A122">
        <v>1976.04</v>
      </c>
      <c r="B122" s="2">
        <v>6008.5039999999999</v>
      </c>
      <c r="C122">
        <f t="shared" si="43"/>
        <v>8.7009310780746905</v>
      </c>
      <c r="E122">
        <f t="shared" si="50"/>
        <v>0.70307959706834566</v>
      </c>
      <c r="F122">
        <f t="shared" si="55"/>
        <v>0.19287436101080857</v>
      </c>
      <c r="G122">
        <f t="shared" si="59"/>
        <v>1.4319901899488841</v>
      </c>
      <c r="H122">
        <f t="shared" si="63"/>
        <v>1.7458489743511052</v>
      </c>
      <c r="I122" s="14">
        <f>'Ham Filter'!S122</f>
        <v>-0.20392088291050214</v>
      </c>
      <c r="J122">
        <f t="shared" si="70"/>
        <v>-1.4488182545248307</v>
      </c>
      <c r="K122">
        <f t="shared" si="75"/>
        <v>-2.8317407638615677</v>
      </c>
      <c r="L122">
        <f t="shared" si="79"/>
        <v>-3.7156825367068436</v>
      </c>
      <c r="M122">
        <f t="shared" si="82"/>
        <v>-5.4123362041368139</v>
      </c>
      <c r="N122" s="9">
        <f t="shared" si="83"/>
        <v>-1.0598561688623793</v>
      </c>
      <c r="O122" s="7">
        <f t="shared" si="84"/>
        <v>8.7115296397633148</v>
      </c>
      <c r="Q122">
        <v>1</v>
      </c>
      <c r="R122">
        <f t="shared" si="44"/>
        <v>8.658687892567011</v>
      </c>
      <c r="S122">
        <f t="shared" si="45"/>
        <v>8.6453126659947355</v>
      </c>
      <c r="T122">
        <f t="shared" si="47"/>
        <v>8.6283409287556676</v>
      </c>
      <c r="U122">
        <f t="shared" si="51"/>
        <v>8.6212208992802193</v>
      </c>
      <c r="AB122">
        <v>8.693900282104007</v>
      </c>
      <c r="AD122">
        <v>1</v>
      </c>
      <c r="AE122">
        <f t="shared" si="46"/>
        <v>8.6453126659947355</v>
      </c>
      <c r="AF122">
        <f t="shared" si="48"/>
        <v>8.6283409287556676</v>
      </c>
      <c r="AG122">
        <f t="shared" si="52"/>
        <v>8.6212208992802193</v>
      </c>
      <c r="AH122">
        <f t="shared" si="56"/>
        <v>8.633468602288394</v>
      </c>
      <c r="AO122">
        <v>8.6990023344645824</v>
      </c>
      <c r="AQ122">
        <v>1</v>
      </c>
      <c r="AR122">
        <f t="shared" si="49"/>
        <v>8.6283409287556676</v>
      </c>
      <c r="AS122">
        <f t="shared" si="53"/>
        <v>8.6212208992802193</v>
      </c>
      <c r="AT122">
        <f t="shared" si="57"/>
        <v>8.633468602288394</v>
      </c>
      <c r="AU122">
        <f t="shared" si="60"/>
        <v>8.6373575672079621</v>
      </c>
      <c r="BB122">
        <v>8.6866111761752016</v>
      </c>
      <c r="BD122">
        <v>1</v>
      </c>
      <c r="BE122">
        <f t="shared" si="54"/>
        <v>8.6212208992802193</v>
      </c>
      <c r="BF122">
        <f t="shared" si="58"/>
        <v>8.633468602288394</v>
      </c>
      <c r="BG122">
        <f t="shared" si="61"/>
        <v>8.6373575672079621</v>
      </c>
      <c r="BH122">
        <f t="shared" si="64"/>
        <v>8.6468538524153367</v>
      </c>
      <c r="BO122">
        <v>8.6834725883311794</v>
      </c>
      <c r="BQ122">
        <v>1</v>
      </c>
      <c r="BR122">
        <f t="shared" si="62"/>
        <v>8.6373575672079621</v>
      </c>
      <c r="BS122">
        <f t="shared" si="65"/>
        <v>8.6468538524153367</v>
      </c>
      <c r="BT122">
        <f t="shared" si="67"/>
        <v>8.644479901534007</v>
      </c>
      <c r="BU122">
        <f t="shared" si="71"/>
        <v>8.6531147253758753</v>
      </c>
      <c r="CB122">
        <v>8.7154192606199388</v>
      </c>
      <c r="CD122">
        <v>1</v>
      </c>
      <c r="CE122">
        <f t="shared" si="66"/>
        <v>8.6468538524153367</v>
      </c>
      <c r="CF122">
        <f t="shared" si="68"/>
        <v>8.644479901534007</v>
      </c>
      <c r="CG122">
        <f t="shared" si="72"/>
        <v>8.6531147253758753</v>
      </c>
      <c r="CH122">
        <f t="shared" si="76"/>
        <v>8.6436672394644614</v>
      </c>
      <c r="CO122">
        <v>8.7292484857133061</v>
      </c>
      <c r="CQ122">
        <v>1</v>
      </c>
      <c r="CR122">
        <f t="shared" si="69"/>
        <v>8.644479901534007</v>
      </c>
      <c r="CS122">
        <f t="shared" si="73"/>
        <v>8.6531147253758753</v>
      </c>
      <c r="CT122">
        <f t="shared" si="77"/>
        <v>8.6436672394644614</v>
      </c>
      <c r="CU122">
        <f t="shared" si="80"/>
        <v>8.6489401428722079</v>
      </c>
      <c r="DB122">
        <v>8.7380879034417589</v>
      </c>
      <c r="DD122">
        <v>1</v>
      </c>
      <c r="DE122">
        <f t="shared" si="74"/>
        <v>8.6531147253758753</v>
      </c>
      <c r="DF122">
        <f t="shared" si="78"/>
        <v>8.6436672394644614</v>
      </c>
      <c r="DG122">
        <f t="shared" si="81"/>
        <v>8.6489401428722079</v>
      </c>
      <c r="DH122">
        <f t="shared" si="85"/>
        <v>8.6381124595058996</v>
      </c>
      <c r="DO122">
        <v>8.7550544401160586</v>
      </c>
    </row>
    <row r="123" spans="1:119" x14ac:dyDescent="0.35">
      <c r="A123">
        <v>1977.01</v>
      </c>
      <c r="B123" s="2">
        <v>6079.4939999999997</v>
      </c>
      <c r="C123">
        <f t="shared" si="43"/>
        <v>8.7126767478127185</v>
      </c>
      <c r="E123">
        <f t="shared" si="50"/>
        <v>-0.50945522173257984</v>
      </c>
      <c r="F123">
        <f t="shared" si="55"/>
        <v>1.1060219475963251</v>
      </c>
      <c r="G123">
        <f t="shared" si="59"/>
        <v>0.50249437219562765</v>
      </c>
      <c r="H123">
        <f t="shared" si="63"/>
        <v>1.7254758519735347</v>
      </c>
      <c r="I123" s="14">
        <f>'Ham Filter'!S123</f>
        <v>2.0600832646973544</v>
      </c>
      <c r="J123">
        <f t="shared" si="70"/>
        <v>0.22424550343540517</v>
      </c>
      <c r="K123">
        <f t="shared" si="75"/>
        <v>-1.1929766056162805</v>
      </c>
      <c r="L123">
        <f t="shared" si="79"/>
        <v>-2.5862539194061895</v>
      </c>
      <c r="M123">
        <f t="shared" si="82"/>
        <v>-3.4864398970279709</v>
      </c>
      <c r="N123" s="9">
        <f t="shared" si="83"/>
        <v>-0.23964496709830818</v>
      </c>
      <c r="O123" s="7">
        <f t="shared" si="84"/>
        <v>8.7150731974837008</v>
      </c>
      <c r="Q123">
        <v>1</v>
      </c>
      <c r="R123">
        <f t="shared" si="44"/>
        <v>8.6809263833988393</v>
      </c>
      <c r="S123">
        <f t="shared" si="45"/>
        <v>8.658687892567011</v>
      </c>
      <c r="T123">
        <f t="shared" si="47"/>
        <v>8.6453126659947355</v>
      </c>
      <c r="U123">
        <f t="shared" si="51"/>
        <v>8.6283409287556676</v>
      </c>
      <c r="AB123">
        <v>8.7177713000300443</v>
      </c>
      <c r="AD123">
        <v>1</v>
      </c>
      <c r="AE123">
        <f t="shared" si="46"/>
        <v>8.658687892567011</v>
      </c>
      <c r="AF123">
        <f t="shared" si="48"/>
        <v>8.6453126659947355</v>
      </c>
      <c r="AG123">
        <f t="shared" si="52"/>
        <v>8.6283409287556676</v>
      </c>
      <c r="AH123">
        <f t="shared" si="56"/>
        <v>8.6212208992802193</v>
      </c>
      <c r="AO123">
        <v>8.7016165283367553</v>
      </c>
      <c r="AQ123">
        <v>1</v>
      </c>
      <c r="AR123">
        <f t="shared" si="49"/>
        <v>8.6453126659947355</v>
      </c>
      <c r="AS123">
        <f t="shared" si="53"/>
        <v>8.6283409287556676</v>
      </c>
      <c r="AT123">
        <f t="shared" si="57"/>
        <v>8.6212208992802193</v>
      </c>
      <c r="AU123">
        <f t="shared" si="60"/>
        <v>8.633468602288394</v>
      </c>
      <c r="BB123">
        <v>8.7076518040907622</v>
      </c>
      <c r="BD123">
        <v>1</v>
      </c>
      <c r="BE123">
        <f t="shared" si="54"/>
        <v>8.6283409287556676</v>
      </c>
      <c r="BF123">
        <f t="shared" si="58"/>
        <v>8.6212208992802193</v>
      </c>
      <c r="BG123">
        <f t="shared" si="61"/>
        <v>8.633468602288394</v>
      </c>
      <c r="BH123">
        <f t="shared" si="64"/>
        <v>8.6373575672079621</v>
      </c>
      <c r="BO123">
        <v>8.6954219892929832</v>
      </c>
      <c r="BQ123">
        <v>1</v>
      </c>
      <c r="BR123">
        <f t="shared" si="62"/>
        <v>8.633468602288394</v>
      </c>
      <c r="BS123">
        <f t="shared" si="65"/>
        <v>8.6373575672079621</v>
      </c>
      <c r="BT123">
        <f t="shared" si="67"/>
        <v>8.6468538524153367</v>
      </c>
      <c r="BU123">
        <f t="shared" si="71"/>
        <v>8.644479901534007</v>
      </c>
      <c r="CB123">
        <v>8.7104342927783645</v>
      </c>
      <c r="CD123">
        <v>1</v>
      </c>
      <c r="CE123">
        <f t="shared" si="66"/>
        <v>8.6373575672079621</v>
      </c>
      <c r="CF123">
        <f t="shared" si="68"/>
        <v>8.6468538524153367</v>
      </c>
      <c r="CG123">
        <f t="shared" si="72"/>
        <v>8.644479901534007</v>
      </c>
      <c r="CH123">
        <f t="shared" si="76"/>
        <v>8.6531147253758753</v>
      </c>
      <c r="CO123">
        <v>8.7246065138688813</v>
      </c>
      <c r="CQ123">
        <v>1</v>
      </c>
      <c r="CR123">
        <f t="shared" si="69"/>
        <v>8.6468538524153367</v>
      </c>
      <c r="CS123">
        <f t="shared" si="73"/>
        <v>8.644479901534007</v>
      </c>
      <c r="CT123">
        <f t="shared" si="77"/>
        <v>8.6531147253758753</v>
      </c>
      <c r="CU123">
        <f t="shared" si="80"/>
        <v>8.6436672394644614</v>
      </c>
      <c r="DB123">
        <v>8.7385392870067804</v>
      </c>
      <c r="DD123">
        <v>1</v>
      </c>
      <c r="DE123">
        <f t="shared" si="74"/>
        <v>8.644479901534007</v>
      </c>
      <c r="DF123">
        <f t="shared" si="78"/>
        <v>8.6531147253758753</v>
      </c>
      <c r="DG123">
        <f t="shared" si="81"/>
        <v>8.6436672394644614</v>
      </c>
      <c r="DH123">
        <f t="shared" si="85"/>
        <v>8.6489401428722079</v>
      </c>
      <c r="DO123">
        <v>8.7475411467829982</v>
      </c>
    </row>
    <row r="124" spans="1:119" x14ac:dyDescent="0.35">
      <c r="A124">
        <v>1977.02</v>
      </c>
      <c r="B124" s="2">
        <v>6197.6859999999997</v>
      </c>
      <c r="C124">
        <f t="shared" si="43"/>
        <v>8.7319312755606457</v>
      </c>
      <c r="E124">
        <f t="shared" si="50"/>
        <v>1.5292874693829006</v>
      </c>
      <c r="F124">
        <f t="shared" si="55"/>
        <v>0.87468158288377396</v>
      </c>
      <c r="G124">
        <f t="shared" si="59"/>
        <v>2.2726987966432688</v>
      </c>
      <c r="H124">
        <f t="shared" si="63"/>
        <v>1.8206282830121268</v>
      </c>
      <c r="I124" s="14">
        <f>'Ham Filter'!S124</f>
        <v>2.9678920915200635</v>
      </c>
      <c r="J124">
        <f t="shared" si="70"/>
        <v>3.1813744599313409</v>
      </c>
      <c r="K124">
        <f t="shared" si="75"/>
        <v>1.400697716330157</v>
      </c>
      <c r="L124">
        <f t="shared" si="79"/>
        <v>-0.21769588251121519</v>
      </c>
      <c r="M124">
        <f t="shared" si="82"/>
        <v>-1.6720353298763868</v>
      </c>
      <c r="N124" s="9">
        <f t="shared" si="83"/>
        <v>1.3508365763684478</v>
      </c>
      <c r="O124" s="7">
        <f t="shared" si="84"/>
        <v>8.7184229097969617</v>
      </c>
      <c r="Q124">
        <v>1</v>
      </c>
      <c r="R124">
        <f t="shared" si="44"/>
        <v>8.6882365544705245</v>
      </c>
      <c r="S124">
        <f t="shared" si="45"/>
        <v>8.6809263833988393</v>
      </c>
      <c r="T124">
        <f t="shared" si="47"/>
        <v>8.658687892567011</v>
      </c>
      <c r="U124">
        <f t="shared" si="51"/>
        <v>8.6453126659947355</v>
      </c>
      <c r="AB124">
        <v>8.7166384008668167</v>
      </c>
      <c r="AD124">
        <v>1</v>
      </c>
      <c r="AE124">
        <f t="shared" si="46"/>
        <v>8.6809263833988393</v>
      </c>
      <c r="AF124">
        <f t="shared" si="48"/>
        <v>8.658687892567011</v>
      </c>
      <c r="AG124">
        <f t="shared" si="52"/>
        <v>8.6453126659947355</v>
      </c>
      <c r="AH124">
        <f t="shared" si="56"/>
        <v>8.6283409287556676</v>
      </c>
      <c r="AO124">
        <v>8.723184459731808</v>
      </c>
      <c r="AQ124">
        <v>1</v>
      </c>
      <c r="AR124">
        <f t="shared" si="49"/>
        <v>8.658687892567011</v>
      </c>
      <c r="AS124">
        <f t="shared" si="53"/>
        <v>8.6453126659947355</v>
      </c>
      <c r="AT124">
        <f t="shared" si="57"/>
        <v>8.6283409287556676</v>
      </c>
      <c r="AU124">
        <f t="shared" si="60"/>
        <v>8.6212208992802193</v>
      </c>
      <c r="BB124">
        <v>8.7092042875942131</v>
      </c>
      <c r="BD124">
        <v>1</v>
      </c>
      <c r="BE124">
        <f t="shared" si="54"/>
        <v>8.6453126659947355</v>
      </c>
      <c r="BF124">
        <f t="shared" si="58"/>
        <v>8.6283409287556676</v>
      </c>
      <c r="BG124">
        <f t="shared" si="61"/>
        <v>8.6212208992802193</v>
      </c>
      <c r="BH124">
        <f t="shared" si="64"/>
        <v>8.633468602288394</v>
      </c>
      <c r="BO124">
        <v>8.7137249927305245</v>
      </c>
      <c r="BQ124">
        <v>1</v>
      </c>
      <c r="BR124">
        <f t="shared" si="62"/>
        <v>8.6212208992802193</v>
      </c>
      <c r="BS124">
        <f t="shared" si="65"/>
        <v>8.633468602288394</v>
      </c>
      <c r="BT124">
        <f t="shared" si="67"/>
        <v>8.6373575672079621</v>
      </c>
      <c r="BU124">
        <f t="shared" si="71"/>
        <v>8.6468538524153367</v>
      </c>
      <c r="CB124">
        <v>8.7001175309613323</v>
      </c>
      <c r="CD124">
        <v>1</v>
      </c>
      <c r="CE124">
        <f t="shared" si="66"/>
        <v>8.633468602288394</v>
      </c>
      <c r="CF124">
        <f t="shared" si="68"/>
        <v>8.6373575672079621</v>
      </c>
      <c r="CG124">
        <f t="shared" si="72"/>
        <v>8.6468538524153367</v>
      </c>
      <c r="CH124">
        <f t="shared" si="76"/>
        <v>8.644479901534007</v>
      </c>
      <c r="CO124">
        <v>8.7179242983973442</v>
      </c>
      <c r="CQ124">
        <v>1</v>
      </c>
      <c r="CR124">
        <f t="shared" si="69"/>
        <v>8.6373575672079621</v>
      </c>
      <c r="CS124">
        <f t="shared" si="73"/>
        <v>8.6468538524153367</v>
      </c>
      <c r="CT124">
        <f t="shared" si="77"/>
        <v>8.644479901534007</v>
      </c>
      <c r="CU124">
        <f t="shared" si="80"/>
        <v>8.6531147253758753</v>
      </c>
      <c r="DB124">
        <v>8.7341082343857579</v>
      </c>
      <c r="DD124">
        <v>1</v>
      </c>
      <c r="DE124">
        <f t="shared" si="74"/>
        <v>8.6468538524153367</v>
      </c>
      <c r="DF124">
        <f t="shared" si="78"/>
        <v>8.644479901534007</v>
      </c>
      <c r="DG124">
        <f t="shared" si="81"/>
        <v>8.6531147253758753</v>
      </c>
      <c r="DH124">
        <f t="shared" si="85"/>
        <v>8.6436672394644614</v>
      </c>
      <c r="DO124">
        <v>8.7486516288594096</v>
      </c>
    </row>
    <row r="125" spans="1:119" x14ac:dyDescent="0.35">
      <c r="A125">
        <v>1977.03</v>
      </c>
      <c r="B125" s="2">
        <v>6309.5140000000001</v>
      </c>
      <c r="C125">
        <f t="shared" si="43"/>
        <v>8.749813931966802</v>
      </c>
      <c r="E125">
        <f t="shared" si="50"/>
        <v>3.0459897645657819</v>
      </c>
      <c r="F125">
        <f t="shared" si="55"/>
        <v>2.4626729589094509</v>
      </c>
      <c r="G125">
        <f t="shared" si="59"/>
        <v>1.9283987223872145</v>
      </c>
      <c r="H125">
        <f t="shared" si="63"/>
        <v>3.322786263475308</v>
      </c>
      <c r="I125" s="14">
        <f>'Ham Filter'!S125</f>
        <v>3.0007205447398988</v>
      </c>
      <c r="J125">
        <f t="shared" si="70"/>
        <v>4.0015995889433498</v>
      </c>
      <c r="K125">
        <f t="shared" si="75"/>
        <v>4.0829094655919107</v>
      </c>
      <c r="L125">
        <f t="shared" si="79"/>
        <v>2.2096028250778943</v>
      </c>
      <c r="M125">
        <f t="shared" si="82"/>
        <v>0.53556920732624747</v>
      </c>
      <c r="N125" s="9">
        <f t="shared" si="83"/>
        <v>2.7322499267796729</v>
      </c>
      <c r="O125" s="7">
        <f t="shared" si="84"/>
        <v>8.7224914326990053</v>
      </c>
      <c r="Q125">
        <v>1</v>
      </c>
      <c r="R125">
        <f t="shared" si="44"/>
        <v>8.6937087593624867</v>
      </c>
      <c r="S125">
        <f t="shared" si="45"/>
        <v>8.6882365544705245</v>
      </c>
      <c r="T125">
        <f t="shared" si="47"/>
        <v>8.6809263833988393</v>
      </c>
      <c r="U125">
        <f t="shared" si="51"/>
        <v>8.658687892567011</v>
      </c>
      <c r="AB125">
        <v>8.7193540343211442</v>
      </c>
      <c r="AD125">
        <v>1</v>
      </c>
      <c r="AE125">
        <f t="shared" si="46"/>
        <v>8.6882365544705245</v>
      </c>
      <c r="AF125">
        <f t="shared" si="48"/>
        <v>8.6809263833988393</v>
      </c>
      <c r="AG125">
        <f t="shared" si="52"/>
        <v>8.658687892567011</v>
      </c>
      <c r="AH125">
        <f t="shared" si="56"/>
        <v>8.6453126659947355</v>
      </c>
      <c r="AO125">
        <v>8.7251872023777075</v>
      </c>
      <c r="AQ125">
        <v>1</v>
      </c>
      <c r="AR125">
        <f t="shared" si="49"/>
        <v>8.6809263833988393</v>
      </c>
      <c r="AS125">
        <f t="shared" si="53"/>
        <v>8.658687892567011</v>
      </c>
      <c r="AT125">
        <f t="shared" si="57"/>
        <v>8.6453126659947355</v>
      </c>
      <c r="AU125">
        <f t="shared" si="60"/>
        <v>8.6283409287556676</v>
      </c>
      <c r="BB125">
        <v>8.7305299447429299</v>
      </c>
      <c r="BD125">
        <v>1</v>
      </c>
      <c r="BE125">
        <f t="shared" si="54"/>
        <v>8.658687892567011</v>
      </c>
      <c r="BF125">
        <f t="shared" si="58"/>
        <v>8.6453126659947355</v>
      </c>
      <c r="BG125">
        <f t="shared" si="61"/>
        <v>8.6283409287556676</v>
      </c>
      <c r="BH125">
        <f t="shared" si="64"/>
        <v>8.6212208992802193</v>
      </c>
      <c r="BO125">
        <v>8.7165860693320489</v>
      </c>
      <c r="BQ125">
        <v>1</v>
      </c>
      <c r="BR125">
        <f t="shared" si="62"/>
        <v>8.6283409287556676</v>
      </c>
      <c r="BS125">
        <f t="shared" si="65"/>
        <v>8.6212208992802193</v>
      </c>
      <c r="BT125">
        <f t="shared" si="67"/>
        <v>8.633468602288394</v>
      </c>
      <c r="BU125">
        <f t="shared" si="71"/>
        <v>8.6373575672079621</v>
      </c>
      <c r="CB125">
        <v>8.7097979360773685</v>
      </c>
      <c r="CD125">
        <v>1</v>
      </c>
      <c r="CE125">
        <f t="shared" si="66"/>
        <v>8.6212208992802193</v>
      </c>
      <c r="CF125">
        <f t="shared" si="68"/>
        <v>8.633468602288394</v>
      </c>
      <c r="CG125">
        <f t="shared" si="72"/>
        <v>8.6373575672079621</v>
      </c>
      <c r="CH125">
        <f t="shared" si="76"/>
        <v>8.6468538524153367</v>
      </c>
      <c r="CO125">
        <v>8.7089848373108829</v>
      </c>
      <c r="CQ125">
        <v>1</v>
      </c>
      <c r="CR125">
        <f t="shared" si="69"/>
        <v>8.633468602288394</v>
      </c>
      <c r="CS125">
        <f t="shared" si="73"/>
        <v>8.6373575672079621</v>
      </c>
      <c r="CT125">
        <f t="shared" si="77"/>
        <v>8.6468538524153367</v>
      </c>
      <c r="CU125">
        <f t="shared" si="80"/>
        <v>8.644479901534007</v>
      </c>
      <c r="DB125">
        <v>8.7277179037160231</v>
      </c>
      <c r="DD125">
        <v>1</v>
      </c>
      <c r="DE125">
        <f t="shared" si="74"/>
        <v>8.6373575672079621</v>
      </c>
      <c r="DF125">
        <f t="shared" si="78"/>
        <v>8.6468538524153367</v>
      </c>
      <c r="DG125">
        <f t="shared" si="81"/>
        <v>8.644479901534007</v>
      </c>
      <c r="DH125">
        <f t="shared" si="85"/>
        <v>8.6531147253758753</v>
      </c>
      <c r="DO125">
        <v>8.7444582398935395</v>
      </c>
    </row>
    <row r="126" spans="1:119" x14ac:dyDescent="0.35">
      <c r="A126">
        <v>1977.04</v>
      </c>
      <c r="B126" s="2">
        <v>6309.652</v>
      </c>
      <c r="C126">
        <f t="shared" si="43"/>
        <v>8.7498358034597352</v>
      </c>
      <c r="E126">
        <f t="shared" si="50"/>
        <v>1.6494068888361468</v>
      </c>
      <c r="F126">
        <f t="shared" si="55"/>
        <v>2.2588112865204124</v>
      </c>
      <c r="G126">
        <f t="shared" si="59"/>
        <v>1.7497455145750962</v>
      </c>
      <c r="H126">
        <f t="shared" si="63"/>
        <v>1.1934048231493577</v>
      </c>
      <c r="I126" s="14">
        <f>'Ham Filter'!S126</f>
        <v>2.4998376044237602</v>
      </c>
      <c r="J126">
        <f t="shared" si="70"/>
        <v>2.102324091515051</v>
      </c>
      <c r="K126">
        <f t="shared" si="75"/>
        <v>3.0614368333944597</v>
      </c>
      <c r="L126">
        <f t="shared" si="79"/>
        <v>3.0783315619427043</v>
      </c>
      <c r="M126">
        <f t="shared" si="82"/>
        <v>1.125432942548521</v>
      </c>
      <c r="N126" s="9">
        <f t="shared" si="83"/>
        <v>2.0798590607672787</v>
      </c>
      <c r="O126" s="7">
        <f t="shared" si="84"/>
        <v>8.729037212852063</v>
      </c>
      <c r="Q126">
        <v>1</v>
      </c>
      <c r="R126">
        <f t="shared" si="44"/>
        <v>8.7009310780746905</v>
      </c>
      <c r="S126">
        <f t="shared" si="45"/>
        <v>8.6937087593624867</v>
      </c>
      <c r="T126">
        <f t="shared" si="47"/>
        <v>8.6882365544705245</v>
      </c>
      <c r="U126">
        <f t="shared" si="51"/>
        <v>8.6809263833988393</v>
      </c>
      <c r="AB126">
        <v>8.7333417345713737</v>
      </c>
      <c r="AD126">
        <v>1</v>
      </c>
      <c r="AE126">
        <f t="shared" si="46"/>
        <v>8.6937087593624867</v>
      </c>
      <c r="AF126">
        <f t="shared" si="48"/>
        <v>8.6882365544705245</v>
      </c>
      <c r="AG126">
        <f t="shared" si="52"/>
        <v>8.6809263833988393</v>
      </c>
      <c r="AH126">
        <f t="shared" si="56"/>
        <v>8.658687892567011</v>
      </c>
      <c r="AO126">
        <v>8.7272476905945311</v>
      </c>
      <c r="AQ126">
        <v>1</v>
      </c>
      <c r="AR126">
        <f t="shared" si="49"/>
        <v>8.6882365544705245</v>
      </c>
      <c r="AS126">
        <f t="shared" si="53"/>
        <v>8.6809263833988393</v>
      </c>
      <c r="AT126">
        <f t="shared" si="57"/>
        <v>8.658687892567011</v>
      </c>
      <c r="AU126">
        <f t="shared" si="60"/>
        <v>8.6453126659947355</v>
      </c>
      <c r="BB126">
        <v>8.7323383483139843</v>
      </c>
      <c r="BD126">
        <v>1</v>
      </c>
      <c r="BE126">
        <f t="shared" si="54"/>
        <v>8.6809263833988393</v>
      </c>
      <c r="BF126">
        <f t="shared" si="58"/>
        <v>8.658687892567011</v>
      </c>
      <c r="BG126">
        <f t="shared" si="61"/>
        <v>8.6453126659947355</v>
      </c>
      <c r="BH126">
        <f t="shared" si="64"/>
        <v>8.6283409287556676</v>
      </c>
      <c r="BO126">
        <v>8.7379017552282416</v>
      </c>
      <c r="BQ126">
        <v>1</v>
      </c>
      <c r="BR126">
        <f t="shared" si="62"/>
        <v>8.6453126659947355</v>
      </c>
      <c r="BS126">
        <f t="shared" si="65"/>
        <v>8.6283409287556676</v>
      </c>
      <c r="BT126">
        <f t="shared" si="67"/>
        <v>8.6212208992802193</v>
      </c>
      <c r="BU126">
        <f t="shared" si="71"/>
        <v>8.633468602288394</v>
      </c>
      <c r="CB126">
        <v>8.7288125625445847</v>
      </c>
      <c r="CD126">
        <v>1</v>
      </c>
      <c r="CE126">
        <f t="shared" si="66"/>
        <v>8.6283409287556676</v>
      </c>
      <c r="CF126">
        <f t="shared" si="68"/>
        <v>8.6212208992802193</v>
      </c>
      <c r="CG126">
        <f t="shared" si="72"/>
        <v>8.633468602288394</v>
      </c>
      <c r="CH126">
        <f t="shared" si="76"/>
        <v>8.6373575672079621</v>
      </c>
      <c r="CO126">
        <v>8.7192214351257906</v>
      </c>
      <c r="CQ126">
        <v>1</v>
      </c>
      <c r="CR126">
        <f t="shared" si="69"/>
        <v>8.6212208992802193</v>
      </c>
      <c r="CS126">
        <f t="shared" si="73"/>
        <v>8.633468602288394</v>
      </c>
      <c r="CT126">
        <f t="shared" si="77"/>
        <v>8.6373575672079621</v>
      </c>
      <c r="CU126">
        <f t="shared" si="80"/>
        <v>8.6468538524153367</v>
      </c>
      <c r="DB126">
        <v>8.7190524878403082</v>
      </c>
      <c r="DD126">
        <v>1</v>
      </c>
      <c r="DE126">
        <f t="shared" si="74"/>
        <v>8.633468602288394</v>
      </c>
      <c r="DF126">
        <f t="shared" si="78"/>
        <v>8.6373575672079621</v>
      </c>
      <c r="DG126">
        <f t="shared" si="81"/>
        <v>8.6468538524153367</v>
      </c>
      <c r="DH126">
        <f t="shared" si="85"/>
        <v>8.644479901534007</v>
      </c>
      <c r="DO126">
        <v>8.73858147403425</v>
      </c>
    </row>
    <row r="127" spans="1:119" x14ac:dyDescent="0.35">
      <c r="A127">
        <v>1978.01</v>
      </c>
      <c r="B127" s="2">
        <v>6329.7910000000002</v>
      </c>
      <c r="C127">
        <f t="shared" si="43"/>
        <v>8.7530224972155697</v>
      </c>
      <c r="E127">
        <f t="shared" si="50"/>
        <v>0.49345824250153214</v>
      </c>
      <c r="F127">
        <f t="shared" si="55"/>
        <v>1.1384036518316876</v>
      </c>
      <c r="G127">
        <f t="shared" si="59"/>
        <v>1.7598472622051275</v>
      </c>
      <c r="H127">
        <f t="shared" si="63"/>
        <v>1.2574904778279716</v>
      </c>
      <c r="I127" s="14">
        <f>'Ham Filter'!S127</f>
        <v>0.71837439136128722</v>
      </c>
      <c r="J127">
        <f t="shared" si="70"/>
        <v>1.9051294841771593</v>
      </c>
      <c r="K127">
        <f t="shared" si="75"/>
        <v>1.1812821829662923</v>
      </c>
      <c r="L127">
        <f t="shared" si="79"/>
        <v>2.1935216724100925</v>
      </c>
      <c r="M127">
        <f t="shared" si="82"/>
        <v>2.2731530672968958</v>
      </c>
      <c r="N127" s="9">
        <f t="shared" si="83"/>
        <v>1.4356289369531163</v>
      </c>
      <c r="O127" s="7">
        <f t="shared" si="84"/>
        <v>8.7386662078460393</v>
      </c>
      <c r="Q127">
        <v>1</v>
      </c>
      <c r="R127">
        <f t="shared" si="44"/>
        <v>8.7126767478127185</v>
      </c>
      <c r="S127">
        <f t="shared" si="45"/>
        <v>8.7009310780746905</v>
      </c>
      <c r="T127">
        <f t="shared" si="47"/>
        <v>8.6937087593624867</v>
      </c>
      <c r="U127">
        <f t="shared" si="51"/>
        <v>8.6882365544705245</v>
      </c>
      <c r="AB127">
        <v>8.7480879147905544</v>
      </c>
      <c r="AD127">
        <v>1</v>
      </c>
      <c r="AE127">
        <f t="shared" si="46"/>
        <v>8.7009310780746905</v>
      </c>
      <c r="AF127">
        <f t="shared" si="48"/>
        <v>8.6937087593624867</v>
      </c>
      <c r="AG127">
        <f t="shared" si="52"/>
        <v>8.6882365544705245</v>
      </c>
      <c r="AH127">
        <f t="shared" si="56"/>
        <v>8.6809263833988393</v>
      </c>
      <c r="AO127">
        <v>8.7416384606972528</v>
      </c>
      <c r="AQ127">
        <v>1</v>
      </c>
      <c r="AR127">
        <f t="shared" si="49"/>
        <v>8.6937087593624867</v>
      </c>
      <c r="AS127">
        <f t="shared" si="53"/>
        <v>8.6882365544705245</v>
      </c>
      <c r="AT127">
        <f t="shared" si="57"/>
        <v>8.6809263833988393</v>
      </c>
      <c r="AU127">
        <f t="shared" si="60"/>
        <v>8.658687892567011</v>
      </c>
      <c r="BB127">
        <v>8.7354240245935184</v>
      </c>
      <c r="BD127">
        <v>1</v>
      </c>
      <c r="BE127">
        <f t="shared" si="54"/>
        <v>8.6882365544705245</v>
      </c>
      <c r="BF127">
        <f t="shared" si="58"/>
        <v>8.6809263833988393</v>
      </c>
      <c r="BG127">
        <f t="shared" si="61"/>
        <v>8.658687892567011</v>
      </c>
      <c r="BH127">
        <f t="shared" si="64"/>
        <v>8.6453126659947355</v>
      </c>
      <c r="BO127">
        <v>8.74044759243729</v>
      </c>
      <c r="BQ127">
        <v>1</v>
      </c>
      <c r="BR127">
        <f t="shared" si="62"/>
        <v>8.658687892567011</v>
      </c>
      <c r="BS127">
        <f t="shared" si="65"/>
        <v>8.6453126659947355</v>
      </c>
      <c r="BT127">
        <f t="shared" si="67"/>
        <v>8.6283409287556676</v>
      </c>
      <c r="BU127">
        <f t="shared" si="71"/>
        <v>8.6212208992802193</v>
      </c>
      <c r="CB127">
        <v>8.7339712023737981</v>
      </c>
      <c r="CD127">
        <v>1</v>
      </c>
      <c r="CE127">
        <f t="shared" si="66"/>
        <v>8.6453126659947355</v>
      </c>
      <c r="CF127">
        <f t="shared" si="68"/>
        <v>8.6283409287556676</v>
      </c>
      <c r="CG127">
        <f t="shared" si="72"/>
        <v>8.6212208992802193</v>
      </c>
      <c r="CH127">
        <f t="shared" si="76"/>
        <v>8.633468602288394</v>
      </c>
      <c r="CO127">
        <v>8.7412096753859068</v>
      </c>
      <c r="CQ127">
        <v>1</v>
      </c>
      <c r="CR127">
        <f t="shared" si="69"/>
        <v>8.6283409287556676</v>
      </c>
      <c r="CS127">
        <f t="shared" si="73"/>
        <v>8.6212208992802193</v>
      </c>
      <c r="CT127">
        <f t="shared" si="77"/>
        <v>8.633468602288394</v>
      </c>
      <c r="CU127">
        <f t="shared" si="80"/>
        <v>8.6373575672079621</v>
      </c>
      <c r="DB127">
        <v>8.7310872804914688</v>
      </c>
      <c r="DD127">
        <v>1</v>
      </c>
      <c r="DE127">
        <f t="shared" si="74"/>
        <v>8.6212208992802193</v>
      </c>
      <c r="DF127">
        <f t="shared" si="78"/>
        <v>8.633468602288394</v>
      </c>
      <c r="DG127">
        <f t="shared" si="81"/>
        <v>8.6373575672079621</v>
      </c>
      <c r="DH127">
        <f t="shared" si="85"/>
        <v>8.6468538524153367</v>
      </c>
      <c r="DO127">
        <v>8.7302909665426007</v>
      </c>
    </row>
    <row r="128" spans="1:119" x14ac:dyDescent="0.35">
      <c r="A128">
        <v>1978.02</v>
      </c>
      <c r="B128" s="2">
        <v>6574.39</v>
      </c>
      <c r="C128">
        <f t="shared" si="43"/>
        <v>8.790937077076638</v>
      </c>
      <c r="E128">
        <f t="shared" si="50"/>
        <v>2.0601437459747629</v>
      </c>
      <c r="F128">
        <f t="shared" si="55"/>
        <v>3.5242993894620156</v>
      </c>
      <c r="G128">
        <f t="shared" si="59"/>
        <v>4.0773450552377355</v>
      </c>
      <c r="H128">
        <f t="shared" si="63"/>
        <v>4.5748226567477346</v>
      </c>
      <c r="I128" s="14">
        <f>'Ham Filter'!S128</f>
        <v>4.106438773633414</v>
      </c>
      <c r="J128">
        <f t="shared" si="70"/>
        <v>3.6395432936027206</v>
      </c>
      <c r="K128">
        <f t="shared" si="75"/>
        <v>4.7649299561832947</v>
      </c>
      <c r="L128">
        <f t="shared" si="79"/>
        <v>3.7962362741266631</v>
      </c>
      <c r="M128">
        <f t="shared" si="82"/>
        <v>4.9221088180233963</v>
      </c>
      <c r="N128" s="9">
        <f t="shared" si="83"/>
        <v>3.9406519958879707</v>
      </c>
      <c r="O128" s="7">
        <f t="shared" si="84"/>
        <v>8.7515305571177588</v>
      </c>
      <c r="Q128">
        <v>1</v>
      </c>
      <c r="R128">
        <f t="shared" si="44"/>
        <v>8.7319312755606457</v>
      </c>
      <c r="S128">
        <f t="shared" si="45"/>
        <v>8.7126767478127185</v>
      </c>
      <c r="T128">
        <f t="shared" si="47"/>
        <v>8.7009310780746905</v>
      </c>
      <c r="U128">
        <f t="shared" si="51"/>
        <v>8.6937087593624867</v>
      </c>
      <c r="AB128">
        <v>8.7703356396168903</v>
      </c>
      <c r="AD128">
        <v>1</v>
      </c>
      <c r="AE128">
        <f t="shared" si="46"/>
        <v>8.7126767478127185</v>
      </c>
      <c r="AF128">
        <f t="shared" si="48"/>
        <v>8.7009310780746905</v>
      </c>
      <c r="AG128">
        <f t="shared" si="52"/>
        <v>8.6937087593624867</v>
      </c>
      <c r="AH128">
        <f t="shared" si="56"/>
        <v>8.6882365544705245</v>
      </c>
      <c r="AO128">
        <v>8.7556940831820178</v>
      </c>
      <c r="AQ128">
        <v>1</v>
      </c>
      <c r="AR128">
        <f t="shared" si="49"/>
        <v>8.7009310780746905</v>
      </c>
      <c r="AS128">
        <f t="shared" si="53"/>
        <v>8.6937087593624867</v>
      </c>
      <c r="AT128">
        <f t="shared" si="57"/>
        <v>8.6882365544705245</v>
      </c>
      <c r="AU128">
        <f t="shared" si="60"/>
        <v>8.6809263833988393</v>
      </c>
      <c r="BB128">
        <v>8.7501636265242606</v>
      </c>
      <c r="BD128">
        <v>1</v>
      </c>
      <c r="BE128">
        <f t="shared" si="54"/>
        <v>8.6937087593624867</v>
      </c>
      <c r="BF128">
        <f t="shared" si="58"/>
        <v>8.6882365544705245</v>
      </c>
      <c r="BG128">
        <f t="shared" si="61"/>
        <v>8.6809263833988393</v>
      </c>
      <c r="BH128">
        <f t="shared" si="64"/>
        <v>8.658687892567011</v>
      </c>
      <c r="BO128">
        <v>8.7451888505091606</v>
      </c>
      <c r="BQ128">
        <v>1</v>
      </c>
      <c r="BR128">
        <f t="shared" si="62"/>
        <v>8.6809263833988393</v>
      </c>
      <c r="BS128">
        <f t="shared" si="65"/>
        <v>8.658687892567011</v>
      </c>
      <c r="BT128">
        <f t="shared" si="67"/>
        <v>8.6453126659947355</v>
      </c>
      <c r="BU128">
        <f t="shared" si="71"/>
        <v>8.6283409287556676</v>
      </c>
      <c r="CB128">
        <v>8.7545416441406108</v>
      </c>
      <c r="CD128">
        <v>1</v>
      </c>
      <c r="CE128">
        <f t="shared" si="66"/>
        <v>8.658687892567011</v>
      </c>
      <c r="CF128">
        <f t="shared" si="68"/>
        <v>8.6453126659947355</v>
      </c>
      <c r="CG128">
        <f t="shared" si="72"/>
        <v>8.6283409287556676</v>
      </c>
      <c r="CH128">
        <f t="shared" si="76"/>
        <v>8.6212208992802193</v>
      </c>
      <c r="CO128">
        <v>8.743287777514805</v>
      </c>
      <c r="CQ128">
        <v>1</v>
      </c>
      <c r="CR128">
        <f t="shared" si="69"/>
        <v>8.6453126659947355</v>
      </c>
      <c r="CS128">
        <f t="shared" si="73"/>
        <v>8.6283409287556676</v>
      </c>
      <c r="CT128">
        <f t="shared" si="77"/>
        <v>8.6212208992802193</v>
      </c>
      <c r="CU128">
        <f t="shared" si="80"/>
        <v>8.633468602288394</v>
      </c>
      <c r="DB128">
        <v>8.7529747143353713</v>
      </c>
      <c r="DD128">
        <v>1</v>
      </c>
      <c r="DE128">
        <f t="shared" si="74"/>
        <v>8.6283409287556676</v>
      </c>
      <c r="DF128">
        <f t="shared" si="78"/>
        <v>8.6212208992802193</v>
      </c>
      <c r="DG128">
        <f t="shared" si="81"/>
        <v>8.633468602288394</v>
      </c>
      <c r="DH128">
        <f t="shared" si="85"/>
        <v>8.6373575672079621</v>
      </c>
      <c r="DO128">
        <v>8.741715988896404</v>
      </c>
    </row>
    <row r="129" spans="1:119" x14ac:dyDescent="0.35">
      <c r="A129">
        <v>1978.03</v>
      </c>
      <c r="B129" s="2">
        <v>6640.4970000000003</v>
      </c>
      <c r="C129">
        <f t="shared" si="43"/>
        <v>8.8009420890669929</v>
      </c>
      <c r="E129">
        <f t="shared" si="50"/>
        <v>1.6277007459294168</v>
      </c>
      <c r="F129">
        <f t="shared" si="55"/>
        <v>2.4349670895556841</v>
      </c>
      <c r="G129">
        <f t="shared" si="59"/>
        <v>3.699552443976728</v>
      </c>
      <c r="H129">
        <f t="shared" si="63"/>
        <v>4.2281708921265704</v>
      </c>
      <c r="I129" s="14">
        <f>'Ham Filter'!S129</f>
        <v>4.6162377388210274</v>
      </c>
      <c r="J129">
        <f t="shared" si="70"/>
        <v>4.1885003547728061</v>
      </c>
      <c r="K129">
        <f t="shared" si="75"/>
        <v>3.8040841339672227</v>
      </c>
      <c r="L129">
        <f t="shared" si="79"/>
        <v>4.9775005364665503</v>
      </c>
      <c r="M129">
        <f t="shared" si="82"/>
        <v>3.974184935240288</v>
      </c>
      <c r="N129" s="9">
        <f t="shared" si="83"/>
        <v>3.7278776523173658</v>
      </c>
      <c r="O129" s="7">
        <f t="shared" si="84"/>
        <v>8.7636633125438195</v>
      </c>
      <c r="Q129">
        <v>1</v>
      </c>
      <c r="R129">
        <f t="shared" si="44"/>
        <v>8.749813931966802</v>
      </c>
      <c r="S129">
        <f t="shared" si="45"/>
        <v>8.7319312755606457</v>
      </c>
      <c r="T129">
        <f t="shared" si="47"/>
        <v>8.7126767478127185</v>
      </c>
      <c r="U129">
        <f t="shared" si="51"/>
        <v>8.7009310780746905</v>
      </c>
      <c r="AB129">
        <v>8.7846650816076988</v>
      </c>
      <c r="AD129">
        <v>1</v>
      </c>
      <c r="AE129">
        <f t="shared" si="46"/>
        <v>8.7319312755606457</v>
      </c>
      <c r="AF129">
        <f t="shared" si="48"/>
        <v>8.7126767478127185</v>
      </c>
      <c r="AG129">
        <f t="shared" si="52"/>
        <v>8.7009310780746905</v>
      </c>
      <c r="AH129">
        <f t="shared" si="56"/>
        <v>8.6937087593624867</v>
      </c>
      <c r="AO129">
        <v>8.7765924181714361</v>
      </c>
      <c r="AQ129">
        <v>1</v>
      </c>
      <c r="AR129">
        <f t="shared" si="49"/>
        <v>8.7126767478127185</v>
      </c>
      <c r="AS129">
        <f t="shared" si="53"/>
        <v>8.7009310780746905</v>
      </c>
      <c r="AT129">
        <f t="shared" si="57"/>
        <v>8.6937087593624867</v>
      </c>
      <c r="AU129">
        <f t="shared" si="60"/>
        <v>8.6882365544705245</v>
      </c>
      <c r="BB129">
        <v>8.7639465646272257</v>
      </c>
      <c r="BD129">
        <v>1</v>
      </c>
      <c r="BE129">
        <f t="shared" si="54"/>
        <v>8.7009310780746905</v>
      </c>
      <c r="BF129">
        <f t="shared" si="58"/>
        <v>8.6937087593624867</v>
      </c>
      <c r="BG129">
        <f t="shared" si="61"/>
        <v>8.6882365544705245</v>
      </c>
      <c r="BH129">
        <f t="shared" si="64"/>
        <v>8.6809263833988393</v>
      </c>
      <c r="BO129">
        <v>8.7586603801457272</v>
      </c>
      <c r="BQ129">
        <v>1</v>
      </c>
      <c r="BR129">
        <f t="shared" si="62"/>
        <v>8.6882365544705245</v>
      </c>
      <c r="BS129">
        <f t="shared" si="65"/>
        <v>8.6809263833988393</v>
      </c>
      <c r="BT129">
        <f t="shared" si="67"/>
        <v>8.658687892567011</v>
      </c>
      <c r="BU129">
        <f t="shared" si="71"/>
        <v>8.6453126659947355</v>
      </c>
      <c r="CB129">
        <v>8.7590570855192649</v>
      </c>
      <c r="CD129">
        <v>1</v>
      </c>
      <c r="CE129">
        <f t="shared" si="66"/>
        <v>8.6809263833988393</v>
      </c>
      <c r="CF129">
        <f t="shared" si="68"/>
        <v>8.658687892567011</v>
      </c>
      <c r="CG129">
        <f t="shared" si="72"/>
        <v>8.6453126659947355</v>
      </c>
      <c r="CH129">
        <f t="shared" si="76"/>
        <v>8.6283409287556676</v>
      </c>
      <c r="CO129">
        <v>8.7629012477273207</v>
      </c>
      <c r="CQ129">
        <v>1</v>
      </c>
      <c r="CR129">
        <f t="shared" si="69"/>
        <v>8.658687892567011</v>
      </c>
      <c r="CS129">
        <f t="shared" si="73"/>
        <v>8.6453126659947355</v>
      </c>
      <c r="CT129">
        <f t="shared" si="77"/>
        <v>8.6283409287556676</v>
      </c>
      <c r="CU129">
        <f t="shared" si="80"/>
        <v>8.6212208992802193</v>
      </c>
      <c r="DB129">
        <v>8.7511670837023274</v>
      </c>
      <c r="DD129">
        <v>1</v>
      </c>
      <c r="DE129">
        <f t="shared" si="74"/>
        <v>8.6453126659947355</v>
      </c>
      <c r="DF129">
        <f t="shared" si="78"/>
        <v>8.6283409287556676</v>
      </c>
      <c r="DG129">
        <f t="shared" si="81"/>
        <v>8.6212208992802193</v>
      </c>
      <c r="DH129">
        <f t="shared" si="85"/>
        <v>8.633468602288394</v>
      </c>
      <c r="DO129">
        <v>8.7612002397145901</v>
      </c>
    </row>
    <row r="130" spans="1:119" x14ac:dyDescent="0.35">
      <c r="A130">
        <v>1978.04</v>
      </c>
      <c r="B130" s="2">
        <v>6729.7550000000001</v>
      </c>
      <c r="C130">
        <f t="shared" si="43"/>
        <v>8.8142940178156497</v>
      </c>
      <c r="E130">
        <f t="shared" si="50"/>
        <v>4.2686050679188625</v>
      </c>
      <c r="F130">
        <f t="shared" si="55"/>
        <v>2.3176927616733067</v>
      </c>
      <c r="G130">
        <f t="shared" si="59"/>
        <v>3.0116738408763055</v>
      </c>
      <c r="H130">
        <f t="shared" si="63"/>
        <v>4.2583921465531915</v>
      </c>
      <c r="I130" s="14">
        <f>'Ham Filter'!S130</f>
        <v>4.7421137050804418</v>
      </c>
      <c r="J130">
        <f t="shared" si="70"/>
        <v>5.1511450998704689</v>
      </c>
      <c r="K130">
        <f t="shared" si="75"/>
        <v>4.7363483456472011</v>
      </c>
      <c r="L130">
        <f t="shared" si="79"/>
        <v>4.3718452079858139</v>
      </c>
      <c r="M130">
        <f t="shared" si="82"/>
        <v>5.6293948435703456</v>
      </c>
      <c r="N130" s="9">
        <f t="shared" si="83"/>
        <v>4.2763567799084372</v>
      </c>
      <c r="O130" s="7">
        <f t="shared" si="84"/>
        <v>8.7715304500165647</v>
      </c>
      <c r="Q130">
        <v>1</v>
      </c>
      <c r="R130">
        <f t="shared" si="44"/>
        <v>8.7498358034597352</v>
      </c>
      <c r="S130">
        <f t="shared" si="45"/>
        <v>8.749813931966802</v>
      </c>
      <c r="T130">
        <f t="shared" si="47"/>
        <v>8.7319312755606457</v>
      </c>
      <c r="U130">
        <f t="shared" si="51"/>
        <v>8.7126767478127185</v>
      </c>
      <c r="AB130">
        <v>8.7716079671364611</v>
      </c>
      <c r="AD130">
        <v>1</v>
      </c>
      <c r="AE130">
        <f t="shared" si="46"/>
        <v>8.749813931966802</v>
      </c>
      <c r="AF130">
        <f t="shared" si="48"/>
        <v>8.7319312755606457</v>
      </c>
      <c r="AG130">
        <f t="shared" si="52"/>
        <v>8.7126767478127185</v>
      </c>
      <c r="AH130">
        <f t="shared" si="56"/>
        <v>8.7009310780746905</v>
      </c>
      <c r="AO130">
        <v>8.7911170901989166</v>
      </c>
      <c r="AQ130">
        <v>1</v>
      </c>
      <c r="AR130">
        <f t="shared" si="49"/>
        <v>8.7319312755606457</v>
      </c>
      <c r="AS130">
        <f t="shared" si="53"/>
        <v>8.7126767478127185</v>
      </c>
      <c r="AT130">
        <f t="shared" si="57"/>
        <v>8.7009310780746905</v>
      </c>
      <c r="AU130">
        <f t="shared" si="60"/>
        <v>8.6937087593624867</v>
      </c>
      <c r="BB130">
        <v>8.7841772794068866</v>
      </c>
      <c r="BD130">
        <v>1</v>
      </c>
      <c r="BE130">
        <f t="shared" si="54"/>
        <v>8.7126767478127185</v>
      </c>
      <c r="BF130">
        <f t="shared" si="58"/>
        <v>8.7009310780746905</v>
      </c>
      <c r="BG130">
        <f t="shared" si="61"/>
        <v>8.6937087593624867</v>
      </c>
      <c r="BH130">
        <f t="shared" si="64"/>
        <v>8.6882365544705245</v>
      </c>
      <c r="BO130">
        <v>8.7717100963501178</v>
      </c>
      <c r="BQ130">
        <v>1</v>
      </c>
      <c r="BR130">
        <f t="shared" si="62"/>
        <v>8.6937087593624867</v>
      </c>
      <c r="BS130">
        <f t="shared" si="65"/>
        <v>8.6882365544705245</v>
      </c>
      <c r="BT130">
        <f t="shared" si="67"/>
        <v>8.6809263833988393</v>
      </c>
      <c r="BU130">
        <f t="shared" si="71"/>
        <v>8.658687892567011</v>
      </c>
      <c r="CB130">
        <v>8.762782566816945</v>
      </c>
      <c r="CD130">
        <v>1</v>
      </c>
      <c r="CE130">
        <f t="shared" si="66"/>
        <v>8.6882365544705245</v>
      </c>
      <c r="CF130">
        <f t="shared" si="68"/>
        <v>8.6809263833988393</v>
      </c>
      <c r="CG130">
        <f t="shared" si="72"/>
        <v>8.658687892567011</v>
      </c>
      <c r="CH130">
        <f t="shared" si="76"/>
        <v>8.6453126659947355</v>
      </c>
      <c r="CO130">
        <v>8.7669305343591777</v>
      </c>
      <c r="CQ130">
        <v>1</v>
      </c>
      <c r="CR130">
        <f t="shared" si="69"/>
        <v>8.6809263833988393</v>
      </c>
      <c r="CS130">
        <f t="shared" si="73"/>
        <v>8.658687892567011</v>
      </c>
      <c r="CT130">
        <f t="shared" si="77"/>
        <v>8.6453126659947355</v>
      </c>
      <c r="CU130">
        <f t="shared" si="80"/>
        <v>8.6283409287556676</v>
      </c>
      <c r="DB130">
        <v>8.7705755657357916</v>
      </c>
      <c r="DD130">
        <v>1</v>
      </c>
      <c r="DE130">
        <f t="shared" si="74"/>
        <v>8.658687892567011</v>
      </c>
      <c r="DF130">
        <f t="shared" si="78"/>
        <v>8.6453126659947355</v>
      </c>
      <c r="DG130">
        <f t="shared" si="81"/>
        <v>8.6283409287556676</v>
      </c>
      <c r="DH130">
        <f t="shared" si="85"/>
        <v>8.6212208992802193</v>
      </c>
      <c r="DO130">
        <v>8.7580000693799462</v>
      </c>
    </row>
    <row r="131" spans="1:119" x14ac:dyDescent="0.35">
      <c r="A131">
        <v>1979.01</v>
      </c>
      <c r="B131" s="2">
        <v>6741.8540000000003</v>
      </c>
      <c r="C131">
        <f t="shared" si="43"/>
        <v>8.8160902402643622</v>
      </c>
      <c r="E131">
        <f t="shared" si="50"/>
        <v>3.6927011957301303</v>
      </c>
      <c r="F131">
        <f t="shared" si="55"/>
        <v>3.5279206935463492</v>
      </c>
      <c r="G131">
        <f t="shared" si="59"/>
        <v>1.8069381728089695</v>
      </c>
      <c r="H131">
        <f t="shared" si="63"/>
        <v>2.5077238516050926</v>
      </c>
      <c r="I131" s="14">
        <f>'Ham Filter'!S131</f>
        <v>3.6685178705313959</v>
      </c>
      <c r="J131">
        <f t="shared" si="70"/>
        <v>4.1009364401574544</v>
      </c>
      <c r="K131">
        <f t="shared" si="75"/>
        <v>4.7631115701804561</v>
      </c>
      <c r="L131">
        <f t="shared" si="79"/>
        <v>4.3253654664759722</v>
      </c>
      <c r="M131">
        <f t="shared" si="82"/>
        <v>3.9261382029813774</v>
      </c>
      <c r="N131" s="9">
        <f t="shared" si="83"/>
        <v>3.5910392737796886</v>
      </c>
      <c r="O131" s="7">
        <f t="shared" si="84"/>
        <v>8.7801798475265649</v>
      </c>
      <c r="Q131">
        <v>1</v>
      </c>
      <c r="R131">
        <f t="shared" si="44"/>
        <v>8.7530224972155697</v>
      </c>
      <c r="S131">
        <f t="shared" si="45"/>
        <v>8.7498358034597352</v>
      </c>
      <c r="T131">
        <f t="shared" si="47"/>
        <v>8.749813931966802</v>
      </c>
      <c r="U131">
        <f t="shared" si="51"/>
        <v>8.7319312755606457</v>
      </c>
      <c r="AB131">
        <v>8.7791632283070609</v>
      </c>
      <c r="AD131">
        <v>1</v>
      </c>
      <c r="AE131">
        <f t="shared" si="46"/>
        <v>8.7498358034597352</v>
      </c>
      <c r="AF131">
        <f t="shared" si="48"/>
        <v>8.749813931966802</v>
      </c>
      <c r="AG131">
        <f t="shared" si="52"/>
        <v>8.7319312755606457</v>
      </c>
      <c r="AH131">
        <f t="shared" si="56"/>
        <v>8.7126767478127185</v>
      </c>
      <c r="AO131">
        <v>8.7808110333288987</v>
      </c>
      <c r="AQ131">
        <v>1</v>
      </c>
      <c r="AR131">
        <f t="shared" si="49"/>
        <v>8.749813931966802</v>
      </c>
      <c r="AS131">
        <f t="shared" si="53"/>
        <v>8.7319312755606457</v>
      </c>
      <c r="AT131">
        <f t="shared" si="57"/>
        <v>8.7126767478127185</v>
      </c>
      <c r="AU131">
        <f t="shared" si="60"/>
        <v>8.7009310780746905</v>
      </c>
      <c r="BB131">
        <v>8.7980208585362725</v>
      </c>
      <c r="BD131">
        <v>1</v>
      </c>
      <c r="BE131">
        <f t="shared" si="54"/>
        <v>8.7319312755606457</v>
      </c>
      <c r="BF131">
        <f t="shared" si="58"/>
        <v>8.7126767478127185</v>
      </c>
      <c r="BG131">
        <f t="shared" si="61"/>
        <v>8.7009310780746905</v>
      </c>
      <c r="BH131">
        <f t="shared" si="64"/>
        <v>8.6937087593624867</v>
      </c>
      <c r="BO131">
        <v>8.7910130017483112</v>
      </c>
      <c r="BQ131">
        <v>1</v>
      </c>
      <c r="BR131">
        <f t="shared" si="62"/>
        <v>8.7009310780746905</v>
      </c>
      <c r="BS131">
        <f t="shared" si="65"/>
        <v>8.6937087593624867</v>
      </c>
      <c r="BT131">
        <f t="shared" si="67"/>
        <v>8.6882365544705245</v>
      </c>
      <c r="BU131">
        <f t="shared" si="71"/>
        <v>8.6809263833988393</v>
      </c>
      <c r="CB131">
        <v>8.7750808758627876</v>
      </c>
      <c r="CD131">
        <v>1</v>
      </c>
      <c r="CE131">
        <f t="shared" si="66"/>
        <v>8.6937087593624867</v>
      </c>
      <c r="CF131">
        <f t="shared" si="68"/>
        <v>8.6882365544705245</v>
      </c>
      <c r="CG131">
        <f t="shared" si="72"/>
        <v>8.6809263833988393</v>
      </c>
      <c r="CH131">
        <f t="shared" si="76"/>
        <v>8.658687892567011</v>
      </c>
      <c r="CO131">
        <v>8.7684591245625576</v>
      </c>
      <c r="CQ131">
        <v>1</v>
      </c>
      <c r="CR131">
        <f t="shared" si="69"/>
        <v>8.6882365544705245</v>
      </c>
      <c r="CS131">
        <f t="shared" si="73"/>
        <v>8.6809263833988393</v>
      </c>
      <c r="CT131">
        <f t="shared" si="77"/>
        <v>8.658687892567011</v>
      </c>
      <c r="CU131">
        <f t="shared" si="80"/>
        <v>8.6453126659947355</v>
      </c>
      <c r="DB131">
        <v>8.7728365855996024</v>
      </c>
      <c r="DD131">
        <v>1</v>
      </c>
      <c r="DE131">
        <f t="shared" si="74"/>
        <v>8.6809263833988393</v>
      </c>
      <c r="DF131">
        <f t="shared" si="78"/>
        <v>8.658687892567011</v>
      </c>
      <c r="DG131">
        <f t="shared" si="81"/>
        <v>8.6453126659947355</v>
      </c>
      <c r="DH131">
        <f t="shared" si="85"/>
        <v>8.6283409287556676</v>
      </c>
      <c r="DO131">
        <v>8.7768288582345484</v>
      </c>
    </row>
    <row r="132" spans="1:119" x14ac:dyDescent="0.35">
      <c r="A132">
        <v>1979.02</v>
      </c>
      <c r="B132" s="2">
        <v>6749.0630000000001</v>
      </c>
      <c r="C132">
        <f t="shared" ref="C132:C195" si="86">LN(B132)</f>
        <v>8.8171589594160924</v>
      </c>
      <c r="E132">
        <f t="shared" si="50"/>
        <v>-2.6106660850944152</v>
      </c>
      <c r="F132">
        <f t="shared" si="55"/>
        <v>2.9885063669910394</v>
      </c>
      <c r="G132">
        <f t="shared" si="59"/>
        <v>2.8945900344966802</v>
      </c>
      <c r="H132">
        <f t="shared" si="63"/>
        <v>1.2267779956179226</v>
      </c>
      <c r="I132" s="14">
        <f>'Ham Filter'!S132</f>
        <v>1.8880723614451256</v>
      </c>
      <c r="J132">
        <f t="shared" si="70"/>
        <v>2.938731035446196</v>
      </c>
      <c r="K132">
        <f t="shared" si="75"/>
        <v>3.394534228617907</v>
      </c>
      <c r="L132">
        <f t="shared" si="79"/>
        <v>4.2585221041390398</v>
      </c>
      <c r="M132">
        <f t="shared" si="82"/>
        <v>3.7904181048030949</v>
      </c>
      <c r="N132" s="9">
        <f t="shared" si="83"/>
        <v>2.3077206829402876</v>
      </c>
      <c r="O132" s="7">
        <f t="shared" si="84"/>
        <v>8.7940817525866901</v>
      </c>
      <c r="Q132">
        <v>1</v>
      </c>
      <c r="R132">
        <f t="shared" si="44"/>
        <v>8.790937077076638</v>
      </c>
      <c r="S132">
        <f t="shared" si="45"/>
        <v>8.7530224972155697</v>
      </c>
      <c r="T132">
        <f t="shared" si="47"/>
        <v>8.7498358034597352</v>
      </c>
      <c r="U132">
        <f t="shared" si="51"/>
        <v>8.749813931966802</v>
      </c>
      <c r="AB132">
        <v>8.8432656202670366</v>
      </c>
      <c r="AD132">
        <v>1</v>
      </c>
      <c r="AE132">
        <f t="shared" si="46"/>
        <v>8.7530224972155697</v>
      </c>
      <c r="AF132">
        <f t="shared" si="48"/>
        <v>8.7498358034597352</v>
      </c>
      <c r="AG132">
        <f t="shared" si="52"/>
        <v>8.749813931966802</v>
      </c>
      <c r="AH132">
        <f t="shared" si="56"/>
        <v>8.7319312755606457</v>
      </c>
      <c r="AO132">
        <v>8.787273895746182</v>
      </c>
      <c r="AQ132">
        <v>1</v>
      </c>
      <c r="AR132">
        <f t="shared" si="49"/>
        <v>8.7498358034597352</v>
      </c>
      <c r="AS132">
        <f t="shared" si="53"/>
        <v>8.749813931966802</v>
      </c>
      <c r="AT132">
        <f t="shared" si="57"/>
        <v>8.7319312755606457</v>
      </c>
      <c r="AU132">
        <f t="shared" si="60"/>
        <v>8.7126767478127185</v>
      </c>
      <c r="BB132">
        <v>8.7882130590711256</v>
      </c>
      <c r="BD132">
        <v>1</v>
      </c>
      <c r="BE132">
        <f t="shared" si="54"/>
        <v>8.749813931966802</v>
      </c>
      <c r="BF132">
        <f t="shared" si="58"/>
        <v>8.7319312755606457</v>
      </c>
      <c r="BG132">
        <f t="shared" si="61"/>
        <v>8.7126767478127185</v>
      </c>
      <c r="BH132">
        <f t="shared" si="64"/>
        <v>8.7009310780746905</v>
      </c>
      <c r="BO132">
        <v>8.8048911794599132</v>
      </c>
      <c r="BQ132">
        <v>1</v>
      </c>
      <c r="BR132">
        <f t="shared" si="62"/>
        <v>8.7126767478127185</v>
      </c>
      <c r="BS132">
        <f t="shared" si="65"/>
        <v>8.7009310780746905</v>
      </c>
      <c r="BT132">
        <f t="shared" si="67"/>
        <v>8.6937087593624867</v>
      </c>
      <c r="BU132">
        <f t="shared" si="71"/>
        <v>8.6882365544705245</v>
      </c>
      <c r="CB132">
        <v>8.7877716490616304</v>
      </c>
      <c r="CD132">
        <v>1</v>
      </c>
      <c r="CE132">
        <f t="shared" si="66"/>
        <v>8.7009310780746905</v>
      </c>
      <c r="CF132">
        <f t="shared" si="68"/>
        <v>8.6937087593624867</v>
      </c>
      <c r="CG132">
        <f t="shared" si="72"/>
        <v>8.6882365544705245</v>
      </c>
      <c r="CH132">
        <f t="shared" si="76"/>
        <v>8.6809263833988393</v>
      </c>
      <c r="CO132">
        <v>8.7832136171299133</v>
      </c>
      <c r="CQ132">
        <v>1</v>
      </c>
      <c r="CR132">
        <f t="shared" si="69"/>
        <v>8.6937087593624867</v>
      </c>
      <c r="CS132">
        <f t="shared" si="73"/>
        <v>8.6882365544705245</v>
      </c>
      <c r="CT132">
        <f t="shared" si="77"/>
        <v>8.6809263833988393</v>
      </c>
      <c r="CU132">
        <f t="shared" si="80"/>
        <v>8.658687892567011</v>
      </c>
      <c r="DB132">
        <v>8.774573738374702</v>
      </c>
      <c r="DD132">
        <v>1</v>
      </c>
      <c r="DE132">
        <f t="shared" si="74"/>
        <v>8.6882365544705245</v>
      </c>
      <c r="DF132">
        <f t="shared" si="78"/>
        <v>8.6809263833988393</v>
      </c>
      <c r="DG132">
        <f t="shared" si="81"/>
        <v>8.658687892567011</v>
      </c>
      <c r="DH132">
        <f t="shared" si="85"/>
        <v>8.6453126659947355</v>
      </c>
      <c r="DO132">
        <v>8.7792547783680615</v>
      </c>
    </row>
    <row r="133" spans="1:119" x14ac:dyDescent="0.35">
      <c r="A133">
        <v>1979.03</v>
      </c>
      <c r="B133" s="2">
        <v>6799.2</v>
      </c>
      <c r="C133">
        <f t="shared" si="86"/>
        <v>8.8245602371844161</v>
      </c>
      <c r="E133">
        <f t="shared" si="50"/>
        <v>-0.71706090931140665</v>
      </c>
      <c r="F133">
        <f t="shared" si="55"/>
        <v>-2.1539550468514079</v>
      </c>
      <c r="G133">
        <f t="shared" si="59"/>
        <v>2.8581621606432961</v>
      </c>
      <c r="H133">
        <f t="shared" si="63"/>
        <v>2.7006651951010596</v>
      </c>
      <c r="I133" s="14">
        <f>'Ham Filter'!S133</f>
        <v>1.1664468671964912</v>
      </c>
      <c r="J133">
        <f t="shared" si="70"/>
        <v>1.7653676815642783</v>
      </c>
      <c r="K133">
        <f t="shared" si="75"/>
        <v>2.7905268755562318</v>
      </c>
      <c r="L133">
        <f t="shared" si="79"/>
        <v>3.297170989321252</v>
      </c>
      <c r="M133">
        <f t="shared" si="82"/>
        <v>4.2220281352394196</v>
      </c>
      <c r="N133" s="9">
        <f t="shared" si="83"/>
        <v>1.769927994273246</v>
      </c>
      <c r="O133" s="7">
        <f t="shared" si="84"/>
        <v>8.8068609572416836</v>
      </c>
      <c r="Q133">
        <v>1</v>
      </c>
      <c r="R133">
        <f t="shared" si="44"/>
        <v>8.8009420890669929</v>
      </c>
      <c r="S133">
        <f t="shared" si="45"/>
        <v>8.790937077076638</v>
      </c>
      <c r="T133">
        <f t="shared" si="47"/>
        <v>8.7530224972155697</v>
      </c>
      <c r="U133">
        <f t="shared" si="51"/>
        <v>8.7498358034597352</v>
      </c>
      <c r="AB133">
        <v>8.8317308462775301</v>
      </c>
      <c r="AD133">
        <v>1</v>
      </c>
      <c r="AE133">
        <f t="shared" si="46"/>
        <v>8.790937077076638</v>
      </c>
      <c r="AF133">
        <f t="shared" si="48"/>
        <v>8.7530224972155697</v>
      </c>
      <c r="AG133">
        <f t="shared" si="52"/>
        <v>8.7498358034597352</v>
      </c>
      <c r="AH133">
        <f t="shared" si="56"/>
        <v>8.749813931966802</v>
      </c>
      <c r="AO133">
        <v>8.8460997876529301</v>
      </c>
      <c r="AQ133">
        <v>1</v>
      </c>
      <c r="AR133">
        <f t="shared" si="49"/>
        <v>8.7530224972155697</v>
      </c>
      <c r="AS133">
        <f t="shared" si="53"/>
        <v>8.7498358034597352</v>
      </c>
      <c r="AT133">
        <f t="shared" si="57"/>
        <v>8.749813931966802</v>
      </c>
      <c r="AU133">
        <f t="shared" si="60"/>
        <v>8.7319312755606457</v>
      </c>
      <c r="BB133">
        <v>8.7959786155779831</v>
      </c>
      <c r="BD133">
        <v>1</v>
      </c>
      <c r="BE133">
        <f t="shared" si="54"/>
        <v>8.7498358034597352</v>
      </c>
      <c r="BF133">
        <f t="shared" si="58"/>
        <v>8.749813931966802</v>
      </c>
      <c r="BG133">
        <f t="shared" si="61"/>
        <v>8.7319312755606457</v>
      </c>
      <c r="BH133">
        <f t="shared" si="64"/>
        <v>8.7126767478127185</v>
      </c>
      <c r="BO133">
        <v>8.7975535852334055</v>
      </c>
      <c r="BQ133">
        <v>1</v>
      </c>
      <c r="BR133">
        <f t="shared" si="62"/>
        <v>8.7319312755606457</v>
      </c>
      <c r="BS133">
        <f t="shared" si="65"/>
        <v>8.7126767478127185</v>
      </c>
      <c r="BT133">
        <f t="shared" si="67"/>
        <v>8.7009310780746905</v>
      </c>
      <c r="BU133">
        <f t="shared" si="71"/>
        <v>8.6937087593624867</v>
      </c>
      <c r="CB133">
        <v>8.8069065603687733</v>
      </c>
      <c r="CD133">
        <v>1</v>
      </c>
      <c r="CE133">
        <f t="shared" si="66"/>
        <v>8.7126767478127185</v>
      </c>
      <c r="CF133">
        <f t="shared" si="68"/>
        <v>8.7009310780746905</v>
      </c>
      <c r="CG133">
        <f t="shared" si="72"/>
        <v>8.6937087593624867</v>
      </c>
      <c r="CH133">
        <f t="shared" si="76"/>
        <v>8.6882365544705245</v>
      </c>
      <c r="CO133">
        <v>8.7966549684288537</v>
      </c>
      <c r="CQ133">
        <v>1</v>
      </c>
      <c r="CR133">
        <f t="shared" si="69"/>
        <v>8.7009310780746905</v>
      </c>
      <c r="CS133">
        <f t="shared" si="73"/>
        <v>8.6937087593624867</v>
      </c>
      <c r="CT133">
        <f t="shared" si="77"/>
        <v>8.6882365544705245</v>
      </c>
      <c r="CU133">
        <f t="shared" si="80"/>
        <v>8.6809263833988393</v>
      </c>
      <c r="DB133">
        <v>8.7915885272912035</v>
      </c>
      <c r="DD133">
        <v>1</v>
      </c>
      <c r="DE133">
        <f t="shared" si="74"/>
        <v>8.6937087593624867</v>
      </c>
      <c r="DF133">
        <f t="shared" si="78"/>
        <v>8.6882365544705245</v>
      </c>
      <c r="DG133">
        <f t="shared" si="81"/>
        <v>8.6809263833988393</v>
      </c>
      <c r="DH133">
        <f t="shared" si="85"/>
        <v>8.658687892567011</v>
      </c>
      <c r="DO133">
        <v>8.7823399558320219</v>
      </c>
    </row>
    <row r="134" spans="1:119" x14ac:dyDescent="0.35">
      <c r="A134">
        <v>1979.04</v>
      </c>
      <c r="B134" s="2">
        <v>6816.2030000000004</v>
      </c>
      <c r="C134">
        <f t="shared" si="86"/>
        <v>8.827057850929501</v>
      </c>
      <c r="E134">
        <f t="shared" si="50"/>
        <v>-0.99642596384565962</v>
      </c>
      <c r="F134">
        <f t="shared" si="55"/>
        <v>-1.3450136506973465</v>
      </c>
      <c r="G134">
        <f t="shared" si="59"/>
        <v>-2.6682008507808774</v>
      </c>
      <c r="H134">
        <f t="shared" si="63"/>
        <v>2.1225758542493978</v>
      </c>
      <c r="I134" s="14">
        <f>'Ham Filter'!S134</f>
        <v>1.9334048775322188</v>
      </c>
      <c r="J134">
        <f t="shared" si="70"/>
        <v>0.522192577989955</v>
      </c>
      <c r="K134">
        <f t="shared" si="75"/>
        <v>1.0724818082588072</v>
      </c>
      <c r="L134">
        <f t="shared" si="79"/>
        <v>2.1610628510829955</v>
      </c>
      <c r="M134">
        <f t="shared" si="82"/>
        <v>2.7198059769867555</v>
      </c>
      <c r="N134" s="9">
        <f t="shared" si="83"/>
        <v>0.61354260897513846</v>
      </c>
      <c r="O134" s="7">
        <f t="shared" si="84"/>
        <v>8.8209224248397504</v>
      </c>
      <c r="Q134">
        <v>1</v>
      </c>
      <c r="R134">
        <f t="shared" si="44"/>
        <v>8.8142940178156497</v>
      </c>
      <c r="S134">
        <f t="shared" si="45"/>
        <v>8.8009420890669929</v>
      </c>
      <c r="T134">
        <f t="shared" si="47"/>
        <v>8.790937077076638</v>
      </c>
      <c r="U134">
        <f t="shared" si="51"/>
        <v>8.7530224972155697</v>
      </c>
      <c r="AB134">
        <v>8.8370221105679576</v>
      </c>
      <c r="AD134">
        <v>1</v>
      </c>
      <c r="AE134">
        <f t="shared" si="46"/>
        <v>8.8009420890669929</v>
      </c>
      <c r="AF134">
        <f t="shared" si="48"/>
        <v>8.790937077076638</v>
      </c>
      <c r="AG134">
        <f t="shared" si="52"/>
        <v>8.7530224972155697</v>
      </c>
      <c r="AH134">
        <f t="shared" si="56"/>
        <v>8.7498358034597352</v>
      </c>
      <c r="AO134">
        <v>8.8405079874364745</v>
      </c>
      <c r="AQ134">
        <v>1</v>
      </c>
      <c r="AR134">
        <f t="shared" si="49"/>
        <v>8.790937077076638</v>
      </c>
      <c r="AS134">
        <f t="shared" si="53"/>
        <v>8.7530224972155697</v>
      </c>
      <c r="AT134">
        <f t="shared" si="57"/>
        <v>8.7498358034597352</v>
      </c>
      <c r="AU134">
        <f t="shared" si="60"/>
        <v>8.749813931966802</v>
      </c>
      <c r="BB134">
        <v>8.8537398594373098</v>
      </c>
      <c r="BD134">
        <v>1</v>
      </c>
      <c r="BE134">
        <f t="shared" si="54"/>
        <v>8.7530224972155697</v>
      </c>
      <c r="BF134">
        <f t="shared" si="58"/>
        <v>8.7498358034597352</v>
      </c>
      <c r="BG134">
        <f t="shared" si="61"/>
        <v>8.749813931966802</v>
      </c>
      <c r="BH134">
        <f t="shared" si="64"/>
        <v>8.7319312755606457</v>
      </c>
      <c r="BO134">
        <v>8.805832092387007</v>
      </c>
      <c r="BQ134">
        <v>1</v>
      </c>
      <c r="BR134">
        <f t="shared" si="62"/>
        <v>8.749813931966802</v>
      </c>
      <c r="BS134">
        <f t="shared" si="65"/>
        <v>8.7319312755606457</v>
      </c>
      <c r="BT134">
        <f t="shared" si="67"/>
        <v>8.7126767478127185</v>
      </c>
      <c r="BU134">
        <f t="shared" si="71"/>
        <v>8.7009310780746905</v>
      </c>
      <c r="CB134">
        <v>8.8218359251496015</v>
      </c>
      <c r="CD134">
        <v>1</v>
      </c>
      <c r="CE134">
        <f t="shared" si="66"/>
        <v>8.7319312755606457</v>
      </c>
      <c r="CF134">
        <f t="shared" si="68"/>
        <v>8.7126767478127185</v>
      </c>
      <c r="CG134">
        <f t="shared" si="72"/>
        <v>8.7009310780746905</v>
      </c>
      <c r="CH134">
        <f t="shared" si="76"/>
        <v>8.6937087593624867</v>
      </c>
      <c r="CO134">
        <v>8.8163330328469129</v>
      </c>
      <c r="CQ134">
        <v>1</v>
      </c>
      <c r="CR134">
        <f t="shared" si="69"/>
        <v>8.7126767478127185</v>
      </c>
      <c r="CS134">
        <f t="shared" si="73"/>
        <v>8.7009310780746905</v>
      </c>
      <c r="CT134">
        <f t="shared" si="77"/>
        <v>8.6937087593624867</v>
      </c>
      <c r="CU134">
        <f t="shared" si="80"/>
        <v>8.6882365544705245</v>
      </c>
      <c r="DB134">
        <v>8.8054472224186711</v>
      </c>
      <c r="DD134">
        <v>1</v>
      </c>
      <c r="DE134">
        <f t="shared" si="74"/>
        <v>8.7009310780746905</v>
      </c>
      <c r="DF134">
        <f t="shared" si="78"/>
        <v>8.6937087593624867</v>
      </c>
      <c r="DG134">
        <f t="shared" si="81"/>
        <v>8.6882365544705245</v>
      </c>
      <c r="DH134">
        <f t="shared" si="85"/>
        <v>8.6809263833988393</v>
      </c>
      <c r="DO134">
        <v>8.7998597911596335</v>
      </c>
    </row>
    <row r="135" spans="1:119" x14ac:dyDescent="0.35">
      <c r="A135">
        <v>1980.01</v>
      </c>
      <c r="B135" s="2">
        <v>6837.6409999999996</v>
      </c>
      <c r="C135">
        <f t="shared" si="86"/>
        <v>8.8301980680898264</v>
      </c>
      <c r="E135">
        <f t="shared" si="50"/>
        <v>-1.1976035399579033</v>
      </c>
      <c r="F135">
        <f t="shared" si="55"/>
        <v>-1.2179195640266371</v>
      </c>
      <c r="G135">
        <f t="shared" si="59"/>
        <v>-1.6007250160765096</v>
      </c>
      <c r="H135">
        <f t="shared" si="63"/>
        <v>-2.8188873732036157</v>
      </c>
      <c r="I135" s="14">
        <f>'Ham Filter'!S135</f>
        <v>1.5380949777126673</v>
      </c>
      <c r="J135">
        <f t="shared" si="70"/>
        <v>1.3955044165465225</v>
      </c>
      <c r="K135">
        <f t="shared" si="75"/>
        <v>-4.5870187266849882E-2</v>
      </c>
      <c r="L135">
        <f t="shared" si="79"/>
        <v>0.51699231668163037</v>
      </c>
      <c r="M135">
        <f t="shared" si="82"/>
        <v>1.693123193363455</v>
      </c>
      <c r="N135" s="9">
        <f t="shared" si="83"/>
        <v>-0.19303230846969338</v>
      </c>
      <c r="O135" s="7">
        <f t="shared" si="84"/>
        <v>8.832128391174523</v>
      </c>
      <c r="Q135">
        <v>1</v>
      </c>
      <c r="R135">
        <f t="shared" si="44"/>
        <v>8.8160902402643622</v>
      </c>
      <c r="S135">
        <f t="shared" si="45"/>
        <v>8.8142940178156497</v>
      </c>
      <c r="T135">
        <f t="shared" si="47"/>
        <v>8.8009420890669929</v>
      </c>
      <c r="U135">
        <f t="shared" si="51"/>
        <v>8.790937077076638</v>
      </c>
      <c r="AB135">
        <v>8.8421741034894055</v>
      </c>
      <c r="AD135">
        <v>1</v>
      </c>
      <c r="AE135">
        <f t="shared" si="46"/>
        <v>8.8142940178156497</v>
      </c>
      <c r="AF135">
        <f t="shared" si="48"/>
        <v>8.8009420890669929</v>
      </c>
      <c r="AG135">
        <f t="shared" si="52"/>
        <v>8.790937077076638</v>
      </c>
      <c r="AH135">
        <f t="shared" si="56"/>
        <v>8.7530224972155697</v>
      </c>
      <c r="AO135">
        <v>8.8423772637300928</v>
      </c>
      <c r="AQ135">
        <v>1</v>
      </c>
      <c r="AR135">
        <f t="shared" si="49"/>
        <v>8.8009420890669929</v>
      </c>
      <c r="AS135">
        <f t="shared" si="53"/>
        <v>8.790937077076638</v>
      </c>
      <c r="AT135">
        <f t="shared" si="57"/>
        <v>8.7530224972155697</v>
      </c>
      <c r="AU135">
        <f t="shared" si="60"/>
        <v>8.7498358034597352</v>
      </c>
      <c r="BB135">
        <v>8.8462053182505915</v>
      </c>
      <c r="BD135">
        <v>1</v>
      </c>
      <c r="BE135">
        <f t="shared" si="54"/>
        <v>8.790937077076638</v>
      </c>
      <c r="BF135">
        <f t="shared" si="58"/>
        <v>8.7530224972155697</v>
      </c>
      <c r="BG135">
        <f t="shared" si="61"/>
        <v>8.7498358034597352</v>
      </c>
      <c r="BH135">
        <f t="shared" si="64"/>
        <v>8.749813931966802</v>
      </c>
      <c r="BO135">
        <v>8.8583869418218626</v>
      </c>
      <c r="BQ135">
        <v>1</v>
      </c>
      <c r="BR135">
        <f t="shared" si="62"/>
        <v>8.7498358034597352</v>
      </c>
      <c r="BS135">
        <f t="shared" si="65"/>
        <v>8.749813931966802</v>
      </c>
      <c r="BT135">
        <f t="shared" si="67"/>
        <v>8.7319312755606457</v>
      </c>
      <c r="BU135">
        <f t="shared" si="71"/>
        <v>8.7126767478127185</v>
      </c>
      <c r="CB135">
        <v>8.8162430239243612</v>
      </c>
      <c r="CD135">
        <v>1</v>
      </c>
      <c r="CE135">
        <f t="shared" si="66"/>
        <v>8.749813931966802</v>
      </c>
      <c r="CF135">
        <f t="shared" si="68"/>
        <v>8.7319312755606457</v>
      </c>
      <c r="CG135">
        <f t="shared" si="72"/>
        <v>8.7126767478127185</v>
      </c>
      <c r="CH135">
        <f t="shared" si="76"/>
        <v>8.7009310780746905</v>
      </c>
      <c r="CO135">
        <v>8.8306567699624949</v>
      </c>
      <c r="CQ135">
        <v>1</v>
      </c>
      <c r="CR135">
        <f t="shared" si="69"/>
        <v>8.7319312755606457</v>
      </c>
      <c r="CS135">
        <f t="shared" si="73"/>
        <v>8.7126767478127185</v>
      </c>
      <c r="CT135">
        <f t="shared" si="77"/>
        <v>8.7009310780746905</v>
      </c>
      <c r="CU135">
        <f t="shared" si="80"/>
        <v>8.6937087593624867</v>
      </c>
      <c r="DB135">
        <v>8.8250281449230101</v>
      </c>
      <c r="DD135">
        <v>1</v>
      </c>
      <c r="DE135">
        <f t="shared" si="74"/>
        <v>8.7126767478127185</v>
      </c>
      <c r="DF135">
        <f t="shared" si="78"/>
        <v>8.7009310780746905</v>
      </c>
      <c r="DG135">
        <f t="shared" si="81"/>
        <v>8.6937087593624867</v>
      </c>
      <c r="DH135">
        <f t="shared" si="85"/>
        <v>8.6882365544705245</v>
      </c>
      <c r="DO135">
        <v>8.8132668361561919</v>
      </c>
    </row>
    <row r="136" spans="1:119" x14ac:dyDescent="0.35">
      <c r="A136">
        <v>1980.02</v>
      </c>
      <c r="B136" s="2">
        <v>6696.7529999999997</v>
      </c>
      <c r="C136">
        <f t="shared" si="86"/>
        <v>8.8093780610438319</v>
      </c>
      <c r="E136">
        <f t="shared" si="50"/>
        <v>-3.3491915796611593</v>
      </c>
      <c r="F136">
        <f t="shared" si="55"/>
        <v>-4.182048836598895</v>
      </c>
      <c r="G136">
        <f t="shared" si="59"/>
        <v>-4.0058137388282233</v>
      </c>
      <c r="H136">
        <f t="shared" si="63"/>
        <v>-4.2669660484264682</v>
      </c>
      <c r="I136" s="14">
        <f>'Ham Filter'!S136</f>
        <v>-5.3448668477612316</v>
      </c>
      <c r="J136">
        <f t="shared" si="70"/>
        <v>-1.2868747495682342</v>
      </c>
      <c r="K136">
        <f t="shared" si="75"/>
        <v>-1.2765773089814303</v>
      </c>
      <c r="L136">
        <f t="shared" si="79"/>
        <v>-2.8439025677256424</v>
      </c>
      <c r="M136">
        <f t="shared" si="82"/>
        <v>-2.2410489265103806</v>
      </c>
      <c r="N136" s="9">
        <f t="shared" si="83"/>
        <v>-3.1996989560068516</v>
      </c>
      <c r="O136" s="7">
        <f t="shared" si="84"/>
        <v>8.8413750506039008</v>
      </c>
      <c r="Q136">
        <v>1</v>
      </c>
      <c r="R136">
        <f t="shared" ref="R136:R199" si="87">C132</f>
        <v>8.8171589594160924</v>
      </c>
      <c r="S136">
        <f t="shared" si="45"/>
        <v>8.8160902402643622</v>
      </c>
      <c r="T136">
        <f t="shared" si="47"/>
        <v>8.8142940178156497</v>
      </c>
      <c r="U136">
        <f t="shared" si="51"/>
        <v>8.8009420890669929</v>
      </c>
      <c r="AB136">
        <v>8.8428699768404435</v>
      </c>
      <c r="AD136">
        <v>1</v>
      </c>
      <c r="AE136">
        <f t="shared" si="46"/>
        <v>8.8160902402643622</v>
      </c>
      <c r="AF136">
        <f t="shared" si="48"/>
        <v>8.8142940178156497</v>
      </c>
      <c r="AG136">
        <f t="shared" si="52"/>
        <v>8.8009420890669929</v>
      </c>
      <c r="AH136">
        <f t="shared" si="56"/>
        <v>8.790937077076638</v>
      </c>
      <c r="AO136">
        <v>8.8511985494098209</v>
      </c>
      <c r="AQ136">
        <v>1</v>
      </c>
      <c r="AR136">
        <f t="shared" si="49"/>
        <v>8.8142940178156497</v>
      </c>
      <c r="AS136">
        <f t="shared" si="53"/>
        <v>8.8009420890669929</v>
      </c>
      <c r="AT136">
        <f t="shared" si="57"/>
        <v>8.790937077076638</v>
      </c>
      <c r="AU136">
        <f t="shared" si="60"/>
        <v>8.7530224972155697</v>
      </c>
      <c r="BB136">
        <v>8.8494361984321142</v>
      </c>
      <c r="BD136">
        <v>1</v>
      </c>
      <c r="BE136">
        <f t="shared" si="54"/>
        <v>8.8009420890669929</v>
      </c>
      <c r="BF136">
        <f t="shared" si="58"/>
        <v>8.790937077076638</v>
      </c>
      <c r="BG136">
        <f t="shared" si="61"/>
        <v>8.7530224972155697</v>
      </c>
      <c r="BH136">
        <f t="shared" si="64"/>
        <v>8.7498358034597352</v>
      </c>
      <c r="BO136">
        <v>8.8520477215280966</v>
      </c>
      <c r="BQ136">
        <v>1</v>
      </c>
      <c r="BR136">
        <f t="shared" si="62"/>
        <v>8.7530224972155697</v>
      </c>
      <c r="BS136">
        <f t="shared" si="65"/>
        <v>8.7498358034597352</v>
      </c>
      <c r="BT136">
        <f t="shared" si="67"/>
        <v>8.749813931966802</v>
      </c>
      <c r="BU136">
        <f t="shared" si="71"/>
        <v>8.7319312755606457</v>
      </c>
      <c r="CB136">
        <v>8.8222468085395143</v>
      </c>
      <c r="CD136">
        <v>1</v>
      </c>
      <c r="CE136">
        <f t="shared" si="66"/>
        <v>8.7498358034597352</v>
      </c>
      <c r="CF136">
        <f t="shared" si="68"/>
        <v>8.749813931966802</v>
      </c>
      <c r="CG136">
        <f t="shared" si="72"/>
        <v>8.7319312755606457</v>
      </c>
      <c r="CH136">
        <f t="shared" si="76"/>
        <v>8.7126767478127185</v>
      </c>
      <c r="CO136">
        <v>8.8221438341336462</v>
      </c>
      <c r="CQ136">
        <v>1</v>
      </c>
      <c r="CR136">
        <f t="shared" si="69"/>
        <v>8.749813931966802</v>
      </c>
      <c r="CS136">
        <f t="shared" si="73"/>
        <v>8.7319312755606457</v>
      </c>
      <c r="CT136">
        <f t="shared" si="77"/>
        <v>8.7126767478127185</v>
      </c>
      <c r="CU136">
        <f t="shared" si="80"/>
        <v>8.7009310780746905</v>
      </c>
      <c r="DB136">
        <v>8.8378170867210883</v>
      </c>
      <c r="DD136">
        <v>1</v>
      </c>
      <c r="DE136">
        <f t="shared" si="74"/>
        <v>8.7319312755606457</v>
      </c>
      <c r="DF136">
        <f t="shared" si="78"/>
        <v>8.7126767478127185</v>
      </c>
      <c r="DG136">
        <f t="shared" si="81"/>
        <v>8.7009310780746905</v>
      </c>
      <c r="DH136">
        <f t="shared" si="85"/>
        <v>8.6937087593624867</v>
      </c>
      <c r="DO136">
        <v>8.8317885503089357</v>
      </c>
    </row>
    <row r="137" spans="1:119" x14ac:dyDescent="0.35">
      <c r="A137">
        <v>1980.03</v>
      </c>
      <c r="B137" s="2">
        <v>6688.7939999999999</v>
      </c>
      <c r="C137">
        <f t="shared" si="86"/>
        <v>8.8081888678135591</v>
      </c>
      <c r="E137">
        <f t="shared" si="50"/>
        <v>-5.0122075741924732</v>
      </c>
      <c r="F137">
        <f t="shared" si="55"/>
        <v>-4.3272037562763543</v>
      </c>
      <c r="G137">
        <f t="shared" si="59"/>
        <v>-5.067603915817287</v>
      </c>
      <c r="H137">
        <f t="shared" si="63"/>
        <v>-5.0904313655097511</v>
      </c>
      <c r="I137" s="14">
        <f>'Ham Filter'!S137</f>
        <v>-5.2620525932798756</v>
      </c>
      <c r="J137">
        <f t="shared" si="70"/>
        <v>-6.2872754453859869</v>
      </c>
      <c r="K137">
        <f t="shared" si="75"/>
        <v>-1.9755178508853888</v>
      </c>
      <c r="L137">
        <f t="shared" si="79"/>
        <v>-1.8724054466552786</v>
      </c>
      <c r="M137">
        <f t="shared" si="82"/>
        <v>-3.5526732275327433</v>
      </c>
      <c r="N137" s="9">
        <f t="shared" si="83"/>
        <v>-4.271930130615015</v>
      </c>
      <c r="O137" s="7">
        <f t="shared" si="84"/>
        <v>8.8509081691197089</v>
      </c>
      <c r="Q137">
        <v>1</v>
      </c>
      <c r="R137">
        <f t="shared" si="87"/>
        <v>8.8245602371844161</v>
      </c>
      <c r="S137">
        <f t="shared" ref="S137:S200" si="88">C132</f>
        <v>8.8171589594160924</v>
      </c>
      <c r="T137">
        <f t="shared" si="47"/>
        <v>8.8160902402643622</v>
      </c>
      <c r="U137">
        <f t="shared" si="51"/>
        <v>8.8142940178156497</v>
      </c>
      <c r="AB137">
        <v>8.8583109435554839</v>
      </c>
      <c r="AD137">
        <v>1</v>
      </c>
      <c r="AE137">
        <f t="shared" ref="AE137:AE200" si="89">C132</f>
        <v>8.8171589594160924</v>
      </c>
      <c r="AF137">
        <f t="shared" si="48"/>
        <v>8.8160902402643622</v>
      </c>
      <c r="AG137">
        <f t="shared" si="52"/>
        <v>8.8142940178156497</v>
      </c>
      <c r="AH137">
        <f t="shared" si="56"/>
        <v>8.8009420890669929</v>
      </c>
      <c r="AO137">
        <v>8.8514609053763227</v>
      </c>
      <c r="AQ137">
        <v>1</v>
      </c>
      <c r="AR137">
        <f t="shared" si="49"/>
        <v>8.8160902402643622</v>
      </c>
      <c r="AS137">
        <f t="shared" si="53"/>
        <v>8.8142940178156497</v>
      </c>
      <c r="AT137">
        <f t="shared" si="57"/>
        <v>8.8009420890669929</v>
      </c>
      <c r="AU137">
        <f t="shared" si="60"/>
        <v>8.790937077076638</v>
      </c>
      <c r="BB137">
        <v>8.858864906971732</v>
      </c>
      <c r="BD137">
        <v>1</v>
      </c>
      <c r="BE137">
        <f t="shared" si="54"/>
        <v>8.8142940178156497</v>
      </c>
      <c r="BF137">
        <f t="shared" si="58"/>
        <v>8.8009420890669929</v>
      </c>
      <c r="BG137">
        <f t="shared" si="61"/>
        <v>8.790937077076638</v>
      </c>
      <c r="BH137">
        <f t="shared" si="64"/>
        <v>8.7530224972155697</v>
      </c>
      <c r="BO137">
        <v>8.8590931814686567</v>
      </c>
      <c r="BQ137">
        <v>1</v>
      </c>
      <c r="BR137">
        <f t="shared" si="62"/>
        <v>8.790937077076638</v>
      </c>
      <c r="BS137">
        <f t="shared" si="65"/>
        <v>8.7530224972155697</v>
      </c>
      <c r="BT137">
        <f t="shared" si="67"/>
        <v>8.7498358034597352</v>
      </c>
      <c r="BU137">
        <f t="shared" si="71"/>
        <v>8.749813931966802</v>
      </c>
      <c r="CB137">
        <v>8.871061622267419</v>
      </c>
      <c r="CD137">
        <v>1</v>
      </c>
      <c r="CE137">
        <f t="shared" si="66"/>
        <v>8.7530224972155697</v>
      </c>
      <c r="CF137">
        <f t="shared" si="68"/>
        <v>8.7498358034597352</v>
      </c>
      <c r="CG137">
        <f t="shared" si="72"/>
        <v>8.749813931966802</v>
      </c>
      <c r="CH137">
        <f t="shared" si="76"/>
        <v>8.7319312755606457</v>
      </c>
      <c r="CO137">
        <v>8.827944046322413</v>
      </c>
      <c r="CQ137">
        <v>1</v>
      </c>
      <c r="CR137">
        <f t="shared" si="69"/>
        <v>8.7498358034597352</v>
      </c>
      <c r="CS137">
        <f t="shared" si="73"/>
        <v>8.749813931966802</v>
      </c>
      <c r="CT137">
        <f t="shared" si="77"/>
        <v>8.7319312755606457</v>
      </c>
      <c r="CU137">
        <f t="shared" si="80"/>
        <v>8.7126767478127185</v>
      </c>
      <c r="DB137">
        <v>8.8269129222801119</v>
      </c>
      <c r="DD137">
        <v>1</v>
      </c>
      <c r="DE137">
        <f t="shared" si="74"/>
        <v>8.749813931966802</v>
      </c>
      <c r="DF137">
        <f t="shared" si="78"/>
        <v>8.7319312755606457</v>
      </c>
      <c r="DG137">
        <f t="shared" si="81"/>
        <v>8.7126767478127185</v>
      </c>
      <c r="DH137">
        <f t="shared" si="85"/>
        <v>8.7009310780746905</v>
      </c>
      <c r="DO137">
        <v>8.8437156000888866</v>
      </c>
    </row>
    <row r="138" spans="1:119" x14ac:dyDescent="0.35">
      <c r="A138">
        <v>1980.04</v>
      </c>
      <c r="B138" s="2">
        <v>6813.5349999999999</v>
      </c>
      <c r="C138">
        <f t="shared" si="86"/>
        <v>8.8266663540373269</v>
      </c>
      <c r="E138">
        <f t="shared" si="50"/>
        <v>-3.0805909045559687</v>
      </c>
      <c r="F138">
        <f t="shared" si="55"/>
        <v>-3.9673348029440447</v>
      </c>
      <c r="G138">
        <f t="shared" si="59"/>
        <v>-3.3309914848929978</v>
      </c>
      <c r="H138">
        <f t="shared" si="63"/>
        <v>-4.0664839015423837</v>
      </c>
      <c r="I138" s="14">
        <f>'Ham Filter'!S138</f>
        <v>-4.2211156282750295</v>
      </c>
      <c r="J138">
        <f t="shared" si="70"/>
        <v>-4.4230672382111536</v>
      </c>
      <c r="K138">
        <f t="shared" si="75"/>
        <v>-5.6200152935987902</v>
      </c>
      <c r="L138">
        <f t="shared" si="79"/>
        <v>-0.83305325003166786</v>
      </c>
      <c r="M138">
        <f t="shared" si="82"/>
        <v>-0.72229145343403189</v>
      </c>
      <c r="N138" s="9">
        <f t="shared" si="83"/>
        <v>-3.3627715508317855</v>
      </c>
      <c r="O138" s="7">
        <f t="shared" si="84"/>
        <v>8.8602940695456454</v>
      </c>
      <c r="Q138">
        <v>1</v>
      </c>
      <c r="R138">
        <f t="shared" si="87"/>
        <v>8.827057850929501</v>
      </c>
      <c r="S138">
        <f t="shared" si="88"/>
        <v>8.8245602371844161</v>
      </c>
      <c r="T138">
        <f t="shared" ref="T138:T201" si="90">C132</f>
        <v>8.8171589594160924</v>
      </c>
      <c r="U138">
        <f t="shared" si="51"/>
        <v>8.8160902402643622</v>
      </c>
      <c r="AB138">
        <v>8.8574722630828866</v>
      </c>
      <c r="AD138">
        <v>1</v>
      </c>
      <c r="AE138">
        <f t="shared" si="89"/>
        <v>8.8245602371844161</v>
      </c>
      <c r="AF138">
        <f t="shared" ref="AF138:AF201" si="91">C132</f>
        <v>8.8171589594160924</v>
      </c>
      <c r="AG138">
        <f t="shared" si="52"/>
        <v>8.8160902402643622</v>
      </c>
      <c r="AH138">
        <f t="shared" si="56"/>
        <v>8.8142940178156497</v>
      </c>
      <c r="AO138">
        <v>8.8663397020667674</v>
      </c>
      <c r="AQ138">
        <v>1</v>
      </c>
      <c r="AR138">
        <f t="shared" ref="AR138:AR201" si="92">C132</f>
        <v>8.8171589594160924</v>
      </c>
      <c r="AS138">
        <f t="shared" si="53"/>
        <v>8.8160902402643622</v>
      </c>
      <c r="AT138">
        <f t="shared" si="57"/>
        <v>8.8142940178156497</v>
      </c>
      <c r="AU138">
        <f t="shared" si="60"/>
        <v>8.8009420890669929</v>
      </c>
      <c r="BB138">
        <v>8.8599762688862569</v>
      </c>
      <c r="BD138">
        <v>1</v>
      </c>
      <c r="BE138">
        <f t="shared" si="54"/>
        <v>8.8160902402643622</v>
      </c>
      <c r="BF138">
        <f t="shared" si="58"/>
        <v>8.8142940178156497</v>
      </c>
      <c r="BG138">
        <f t="shared" si="61"/>
        <v>8.8009420890669929</v>
      </c>
      <c r="BH138">
        <f t="shared" si="64"/>
        <v>8.790937077076638</v>
      </c>
      <c r="BO138">
        <v>8.8673311930527507</v>
      </c>
      <c r="BQ138">
        <v>1</v>
      </c>
      <c r="BR138">
        <f t="shared" si="62"/>
        <v>8.8009420890669929</v>
      </c>
      <c r="BS138">
        <f t="shared" si="65"/>
        <v>8.790937077076638</v>
      </c>
      <c r="BT138">
        <f t="shared" si="67"/>
        <v>8.7530224972155697</v>
      </c>
      <c r="BU138">
        <f t="shared" si="71"/>
        <v>8.7498358034597352</v>
      </c>
      <c r="CB138">
        <v>8.8708970264194384</v>
      </c>
      <c r="CD138">
        <v>1</v>
      </c>
      <c r="CE138">
        <f t="shared" si="66"/>
        <v>8.790937077076638</v>
      </c>
      <c r="CF138">
        <f t="shared" si="68"/>
        <v>8.7530224972155697</v>
      </c>
      <c r="CG138">
        <f t="shared" si="72"/>
        <v>8.7498358034597352</v>
      </c>
      <c r="CH138">
        <f t="shared" si="76"/>
        <v>8.749813931966802</v>
      </c>
      <c r="CO138">
        <v>8.8828665069733148</v>
      </c>
      <c r="CQ138">
        <v>1</v>
      </c>
      <c r="CR138">
        <f t="shared" si="69"/>
        <v>8.7530224972155697</v>
      </c>
      <c r="CS138">
        <f t="shared" si="73"/>
        <v>8.7498358034597352</v>
      </c>
      <c r="CT138">
        <f t="shared" si="77"/>
        <v>8.749813931966802</v>
      </c>
      <c r="CU138">
        <f t="shared" si="80"/>
        <v>8.7319312755606457</v>
      </c>
      <c r="DB138">
        <v>8.8349968865376436</v>
      </c>
      <c r="DD138">
        <v>1</v>
      </c>
      <c r="DE138">
        <f t="shared" si="74"/>
        <v>8.7498358034597352</v>
      </c>
      <c r="DF138">
        <f t="shared" si="78"/>
        <v>8.749813931966802</v>
      </c>
      <c r="DG138">
        <f t="shared" si="81"/>
        <v>8.7319312755606457</v>
      </c>
      <c r="DH138">
        <f t="shared" si="85"/>
        <v>8.7126767478127185</v>
      </c>
      <c r="DO138">
        <v>8.8338892685716672</v>
      </c>
    </row>
    <row r="139" spans="1:119" x14ac:dyDescent="0.35">
      <c r="A139">
        <v>1981.01</v>
      </c>
      <c r="B139" s="2">
        <v>6947.0420000000004</v>
      </c>
      <c r="C139">
        <f t="shared" si="86"/>
        <v>8.8460712364497596</v>
      </c>
      <c r="E139">
        <f t="shared" ref="E139:E202" si="93">(C139-AB139)*100</f>
        <v>-1.3061352938333215</v>
      </c>
      <c r="F139">
        <f t="shared" si="55"/>
        <v>-2.0548019862815181</v>
      </c>
      <c r="G139">
        <f t="shared" si="59"/>
        <v>-2.8845619210301265</v>
      </c>
      <c r="H139">
        <f t="shared" si="63"/>
        <v>-2.3318311296200989</v>
      </c>
      <c r="I139" s="14">
        <f>'Ham Filter'!S139</f>
        <v>-3.0180262218641118</v>
      </c>
      <c r="J139">
        <f t="shared" si="70"/>
        <v>-3.0340139255962129</v>
      </c>
      <c r="K139">
        <f t="shared" si="75"/>
        <v>-3.4871608613432414</v>
      </c>
      <c r="L139">
        <f t="shared" si="79"/>
        <v>-4.8755399552703693</v>
      </c>
      <c r="M139">
        <f t="shared" si="82"/>
        <v>0.24614200208148418</v>
      </c>
      <c r="N139" s="9">
        <f t="shared" si="83"/>
        <v>-2.5273254769730573</v>
      </c>
      <c r="O139" s="7">
        <f t="shared" si="84"/>
        <v>8.8713444912194905</v>
      </c>
      <c r="Q139">
        <v>1</v>
      </c>
      <c r="R139">
        <f t="shared" si="87"/>
        <v>8.8301980680898264</v>
      </c>
      <c r="S139">
        <f t="shared" si="88"/>
        <v>8.827057850929501</v>
      </c>
      <c r="T139">
        <f t="shared" si="90"/>
        <v>8.8245602371844161</v>
      </c>
      <c r="U139">
        <f t="shared" ref="U139:U202" si="94">C132</f>
        <v>8.8171589594160924</v>
      </c>
      <c r="AB139">
        <v>8.8591325893880928</v>
      </c>
      <c r="AD139">
        <v>1</v>
      </c>
      <c r="AE139">
        <f t="shared" si="89"/>
        <v>8.827057850929501</v>
      </c>
      <c r="AF139">
        <f t="shared" si="91"/>
        <v>8.8245602371844161</v>
      </c>
      <c r="AG139">
        <f t="shared" ref="AG139:AG202" si="95">C132</f>
        <v>8.8171589594160924</v>
      </c>
      <c r="AH139">
        <f t="shared" si="56"/>
        <v>8.8160902402643622</v>
      </c>
      <c r="AO139">
        <v>8.8666192563125747</v>
      </c>
      <c r="AQ139">
        <v>1</v>
      </c>
      <c r="AR139">
        <f t="shared" si="92"/>
        <v>8.8245602371844161</v>
      </c>
      <c r="AS139">
        <f t="shared" ref="AS139:AS202" si="96">C132</f>
        <v>8.8171589594160924</v>
      </c>
      <c r="AT139">
        <f t="shared" si="57"/>
        <v>8.8160902402643622</v>
      </c>
      <c r="AU139">
        <f t="shared" si="60"/>
        <v>8.8142940178156497</v>
      </c>
      <c r="BB139">
        <v>8.8749168556600608</v>
      </c>
      <c r="BD139">
        <v>1</v>
      </c>
      <c r="BE139">
        <f t="shared" ref="BE139:BE202" si="97">C132</f>
        <v>8.8171589594160924</v>
      </c>
      <c r="BF139">
        <f t="shared" si="58"/>
        <v>8.8160902402643622</v>
      </c>
      <c r="BG139">
        <f t="shared" si="61"/>
        <v>8.8142940178156497</v>
      </c>
      <c r="BH139">
        <f t="shared" si="64"/>
        <v>8.8009420890669929</v>
      </c>
      <c r="BO139">
        <v>8.8693895477459606</v>
      </c>
      <c r="BQ139">
        <v>1</v>
      </c>
      <c r="BR139">
        <f t="shared" si="62"/>
        <v>8.8142940178156497</v>
      </c>
      <c r="BS139">
        <f t="shared" si="65"/>
        <v>8.8009420890669929</v>
      </c>
      <c r="BT139">
        <f t="shared" si="67"/>
        <v>8.790937077076638</v>
      </c>
      <c r="BU139">
        <f t="shared" si="71"/>
        <v>8.7530224972155697</v>
      </c>
      <c r="CB139">
        <v>8.8764113757057217</v>
      </c>
      <c r="CD139">
        <v>1</v>
      </c>
      <c r="CE139">
        <f t="shared" si="66"/>
        <v>8.8009420890669929</v>
      </c>
      <c r="CF139">
        <f t="shared" si="68"/>
        <v>8.790937077076638</v>
      </c>
      <c r="CG139">
        <f t="shared" si="72"/>
        <v>8.7530224972155697</v>
      </c>
      <c r="CH139">
        <f t="shared" si="76"/>
        <v>8.7498358034597352</v>
      </c>
      <c r="CO139">
        <v>8.880942845063192</v>
      </c>
      <c r="CQ139">
        <v>1</v>
      </c>
      <c r="CR139">
        <f t="shared" si="69"/>
        <v>8.790937077076638</v>
      </c>
      <c r="CS139">
        <f t="shared" si="73"/>
        <v>8.7530224972155697</v>
      </c>
      <c r="CT139">
        <f t="shared" si="77"/>
        <v>8.7498358034597352</v>
      </c>
      <c r="CU139">
        <f t="shared" si="80"/>
        <v>8.749813931966802</v>
      </c>
      <c r="DB139">
        <v>8.8948266360024633</v>
      </c>
      <c r="DD139">
        <v>1</v>
      </c>
      <c r="DE139">
        <f t="shared" si="74"/>
        <v>8.7530224972155697</v>
      </c>
      <c r="DF139">
        <f t="shared" si="78"/>
        <v>8.7498358034597352</v>
      </c>
      <c r="DG139">
        <f t="shared" si="81"/>
        <v>8.749813931966802</v>
      </c>
      <c r="DH139">
        <f t="shared" si="85"/>
        <v>8.7319312755606457</v>
      </c>
      <c r="DO139">
        <v>8.8436098164289447</v>
      </c>
    </row>
    <row r="140" spans="1:119" x14ac:dyDescent="0.35">
      <c r="A140">
        <v>1981.02</v>
      </c>
      <c r="B140" s="2">
        <v>6895.5590000000002</v>
      </c>
      <c r="C140">
        <f t="shared" si="86"/>
        <v>8.8386328601826243</v>
      </c>
      <c r="E140">
        <f t="shared" si="93"/>
        <v>1.2291925217255084</v>
      </c>
      <c r="F140">
        <f t="shared" ref="F140:F203" si="98">(C140-AO140)*100</f>
        <v>-2.9020864390787438</v>
      </c>
      <c r="G140">
        <f t="shared" si="59"/>
        <v>-3.6226249336834826</v>
      </c>
      <c r="H140">
        <f t="shared" si="63"/>
        <v>-4.4168057138476158</v>
      </c>
      <c r="I140" s="14">
        <f>'Ham Filter'!S140</f>
        <v>-3.9487774128467379</v>
      </c>
      <c r="J140">
        <f t="shared" si="70"/>
        <v>-4.5865141678333998</v>
      </c>
      <c r="K140">
        <f t="shared" si="75"/>
        <v>-4.1436759696951597</v>
      </c>
      <c r="L140">
        <f t="shared" si="79"/>
        <v>-4.7820143376062774</v>
      </c>
      <c r="M140">
        <f t="shared" si="82"/>
        <v>-6.2648307800676761</v>
      </c>
      <c r="N140" s="9">
        <f t="shared" si="83"/>
        <v>-3.7153485814370648</v>
      </c>
      <c r="O140" s="7">
        <f t="shared" si="84"/>
        <v>8.8757863459969943</v>
      </c>
      <c r="Q140">
        <v>1</v>
      </c>
      <c r="R140">
        <f t="shared" si="87"/>
        <v>8.8093780610438319</v>
      </c>
      <c r="S140">
        <f t="shared" si="88"/>
        <v>8.8301980680898264</v>
      </c>
      <c r="T140">
        <f t="shared" si="90"/>
        <v>8.827057850929501</v>
      </c>
      <c r="U140">
        <f t="shared" si="94"/>
        <v>8.8245602371844161</v>
      </c>
      <c r="AB140">
        <v>8.8263409349653692</v>
      </c>
      <c r="AD140">
        <v>1</v>
      </c>
      <c r="AE140">
        <f t="shared" si="89"/>
        <v>8.8301980680898264</v>
      </c>
      <c r="AF140">
        <f t="shared" si="91"/>
        <v>8.827057850929501</v>
      </c>
      <c r="AG140">
        <f t="shared" si="95"/>
        <v>8.8245602371844161</v>
      </c>
      <c r="AH140">
        <f t="shared" ref="AH140:AH203" si="99">C132</f>
        <v>8.8171589594160924</v>
      </c>
      <c r="AO140">
        <v>8.8676537245734117</v>
      </c>
      <c r="AQ140">
        <v>1</v>
      </c>
      <c r="AR140">
        <f t="shared" si="92"/>
        <v>8.827057850929501</v>
      </c>
      <c r="AS140">
        <f t="shared" si="96"/>
        <v>8.8245602371844161</v>
      </c>
      <c r="AT140">
        <f t="shared" ref="AT140:AT203" si="100">C132</f>
        <v>8.8171589594160924</v>
      </c>
      <c r="AU140">
        <f t="shared" si="60"/>
        <v>8.8160902402643622</v>
      </c>
      <c r="BB140">
        <v>8.8748591095194591</v>
      </c>
      <c r="BD140">
        <v>1</v>
      </c>
      <c r="BE140">
        <f t="shared" si="97"/>
        <v>8.8245602371844161</v>
      </c>
      <c r="BF140">
        <f t="shared" ref="BF140:BF203" si="101">C132</f>
        <v>8.8171589594160924</v>
      </c>
      <c r="BG140">
        <f t="shared" si="61"/>
        <v>8.8160902402643622</v>
      </c>
      <c r="BH140">
        <f t="shared" si="64"/>
        <v>8.8142940178156497</v>
      </c>
      <c r="BO140">
        <v>8.8828009173211004</v>
      </c>
      <c r="BQ140">
        <v>1</v>
      </c>
      <c r="BR140">
        <f t="shared" si="62"/>
        <v>8.8160902402643622</v>
      </c>
      <c r="BS140">
        <f t="shared" si="65"/>
        <v>8.8142940178156497</v>
      </c>
      <c r="BT140">
        <f t="shared" si="67"/>
        <v>8.8009420890669929</v>
      </c>
      <c r="BU140">
        <f t="shared" si="71"/>
        <v>8.790937077076638</v>
      </c>
      <c r="CB140">
        <v>8.8844980018609583</v>
      </c>
      <c r="CD140">
        <v>1</v>
      </c>
      <c r="CE140">
        <f t="shared" si="66"/>
        <v>8.8142940178156497</v>
      </c>
      <c r="CF140">
        <f t="shared" si="68"/>
        <v>8.8009420890669929</v>
      </c>
      <c r="CG140">
        <f t="shared" si="72"/>
        <v>8.790937077076638</v>
      </c>
      <c r="CH140">
        <f t="shared" si="76"/>
        <v>8.7530224972155697</v>
      </c>
      <c r="CO140">
        <v>8.8800696198795759</v>
      </c>
      <c r="CQ140">
        <v>1</v>
      </c>
      <c r="CR140">
        <f t="shared" si="69"/>
        <v>8.8009420890669929</v>
      </c>
      <c r="CS140">
        <f t="shared" si="73"/>
        <v>8.790937077076638</v>
      </c>
      <c r="CT140">
        <f t="shared" si="77"/>
        <v>8.7530224972155697</v>
      </c>
      <c r="CU140">
        <f t="shared" si="80"/>
        <v>8.7498358034597352</v>
      </c>
      <c r="DB140">
        <v>8.8864530035586871</v>
      </c>
      <c r="DD140">
        <v>1</v>
      </c>
      <c r="DE140">
        <f t="shared" si="74"/>
        <v>8.790937077076638</v>
      </c>
      <c r="DF140">
        <f t="shared" si="78"/>
        <v>8.7530224972155697</v>
      </c>
      <c r="DG140">
        <f t="shared" si="81"/>
        <v>8.7498358034597352</v>
      </c>
      <c r="DH140">
        <f t="shared" si="85"/>
        <v>8.749813931966802</v>
      </c>
      <c r="DO140">
        <v>8.901281167983301</v>
      </c>
    </row>
    <row r="141" spans="1:119" x14ac:dyDescent="0.35">
      <c r="A141">
        <v>1981.03</v>
      </c>
      <c r="B141" s="2">
        <v>6978.1350000000002</v>
      </c>
      <c r="C141">
        <f t="shared" si="86"/>
        <v>8.8505369680772041</v>
      </c>
      <c r="E141">
        <f t="shared" si="93"/>
        <v>1.1430176443052886</v>
      </c>
      <c r="F141">
        <f t="shared" si="98"/>
        <v>1.1035085478164675</v>
      </c>
      <c r="G141">
        <f t="shared" ref="G141:G204" si="102">(C141-BB141)*100</f>
        <v>-2.558736608481027</v>
      </c>
      <c r="H141">
        <f t="shared" si="63"/>
        <v>-3.2301349039677518</v>
      </c>
      <c r="I141" s="14">
        <f>'Ham Filter'!S141</f>
        <v>-3.9488853439397786</v>
      </c>
      <c r="J141">
        <f t="shared" si="70"/>
        <v>-3.5009085718158417</v>
      </c>
      <c r="K141">
        <f t="shared" si="75"/>
        <v>-4.1132561241742138</v>
      </c>
      <c r="L141">
        <f t="shared" si="79"/>
        <v>-3.3654351353394674</v>
      </c>
      <c r="M141">
        <f t="shared" si="82"/>
        <v>-4.0547590333675387</v>
      </c>
      <c r="N141" s="9">
        <f t="shared" si="83"/>
        <v>-2.5028432809959846</v>
      </c>
      <c r="O141" s="7">
        <f t="shared" si="84"/>
        <v>8.8755654008871634</v>
      </c>
      <c r="Q141">
        <v>1</v>
      </c>
      <c r="R141">
        <f t="shared" si="87"/>
        <v>8.8081888678135591</v>
      </c>
      <c r="S141">
        <f t="shared" si="88"/>
        <v>8.8093780610438319</v>
      </c>
      <c r="T141">
        <f t="shared" si="90"/>
        <v>8.8301980680898264</v>
      </c>
      <c r="U141">
        <f t="shared" si="94"/>
        <v>8.827057850929501</v>
      </c>
      <c r="AB141">
        <v>8.8391067916341513</v>
      </c>
      <c r="AD141">
        <v>1</v>
      </c>
      <c r="AE141">
        <f t="shared" si="89"/>
        <v>8.8093780610438319</v>
      </c>
      <c r="AF141">
        <f t="shared" si="91"/>
        <v>8.8301980680898264</v>
      </c>
      <c r="AG141">
        <f t="shared" si="95"/>
        <v>8.827057850929501</v>
      </c>
      <c r="AH141">
        <f t="shared" si="99"/>
        <v>8.8245602371844161</v>
      </c>
      <c r="AO141">
        <v>8.8395018825990395</v>
      </c>
      <c r="AQ141">
        <v>1</v>
      </c>
      <c r="AR141">
        <f t="shared" si="92"/>
        <v>8.8301980680898264</v>
      </c>
      <c r="AS141">
        <f t="shared" si="96"/>
        <v>8.827057850929501</v>
      </c>
      <c r="AT141">
        <f t="shared" si="100"/>
        <v>8.8245602371844161</v>
      </c>
      <c r="AU141">
        <f t="shared" ref="AU141:AU204" si="103">C132</f>
        <v>8.8171589594160924</v>
      </c>
      <c r="BB141">
        <v>8.8761243341620144</v>
      </c>
      <c r="BD141">
        <v>1</v>
      </c>
      <c r="BE141">
        <f t="shared" si="97"/>
        <v>8.827057850929501</v>
      </c>
      <c r="BF141">
        <f t="shared" si="101"/>
        <v>8.8245602371844161</v>
      </c>
      <c r="BG141">
        <f t="shared" ref="BG141:BG204" si="104">C132</f>
        <v>8.8171589594160924</v>
      </c>
      <c r="BH141">
        <f t="shared" si="64"/>
        <v>8.8160902402643622</v>
      </c>
      <c r="BO141">
        <v>8.8828383171168817</v>
      </c>
      <c r="BQ141">
        <v>1</v>
      </c>
      <c r="BR141">
        <f t="shared" ref="BR141:BR204" si="105">C132</f>
        <v>8.8171589594160924</v>
      </c>
      <c r="BS141">
        <f t="shared" si="65"/>
        <v>8.8160902402643622</v>
      </c>
      <c r="BT141">
        <f t="shared" si="67"/>
        <v>8.8142940178156497</v>
      </c>
      <c r="BU141">
        <f t="shared" si="71"/>
        <v>8.8009420890669929</v>
      </c>
      <c r="CB141">
        <v>8.8855460537953626</v>
      </c>
      <c r="CD141">
        <v>1</v>
      </c>
      <c r="CE141">
        <f t="shared" si="66"/>
        <v>8.8160902402643622</v>
      </c>
      <c r="CF141">
        <f t="shared" si="68"/>
        <v>8.8142940178156497</v>
      </c>
      <c r="CG141">
        <f t="shared" si="72"/>
        <v>8.8009420890669929</v>
      </c>
      <c r="CH141">
        <f t="shared" si="76"/>
        <v>8.790937077076638</v>
      </c>
      <c r="CO141">
        <v>8.8916695293189463</v>
      </c>
      <c r="CQ141">
        <v>1</v>
      </c>
      <c r="CR141">
        <f t="shared" si="69"/>
        <v>8.8142940178156497</v>
      </c>
      <c r="CS141">
        <f t="shared" si="73"/>
        <v>8.8009420890669929</v>
      </c>
      <c r="CT141">
        <f t="shared" si="77"/>
        <v>8.790937077076638</v>
      </c>
      <c r="CU141">
        <f t="shared" si="80"/>
        <v>8.7530224972155697</v>
      </c>
      <c r="DB141">
        <v>8.8841913194305988</v>
      </c>
      <c r="DD141">
        <v>1</v>
      </c>
      <c r="DE141">
        <f t="shared" si="74"/>
        <v>8.8009420890669929</v>
      </c>
      <c r="DF141">
        <f t="shared" si="78"/>
        <v>8.790937077076638</v>
      </c>
      <c r="DG141">
        <f t="shared" si="81"/>
        <v>8.7530224972155697</v>
      </c>
      <c r="DH141">
        <f t="shared" si="85"/>
        <v>8.7498358034597352</v>
      </c>
      <c r="DO141">
        <v>8.8910845584108795</v>
      </c>
    </row>
    <row r="142" spans="1:119" x14ac:dyDescent="0.35">
      <c r="A142">
        <v>1981.04</v>
      </c>
      <c r="B142" s="2">
        <v>6902.1049999999996</v>
      </c>
      <c r="C142">
        <f t="shared" si="86"/>
        <v>8.839581716523977</v>
      </c>
      <c r="E142">
        <f t="shared" si="93"/>
        <v>-3.60317931214027</v>
      </c>
      <c r="F142">
        <f t="shared" si="98"/>
        <v>-0.8349358963119613</v>
      </c>
      <c r="G142">
        <f t="shared" si="102"/>
        <v>-0.92149864768273915</v>
      </c>
      <c r="H142">
        <f t="shared" ref="H142:H205" si="106">(C142-BO142)*100</f>
        <v>-4.5201971503477267</v>
      </c>
      <c r="I142" s="14">
        <f>'Ham Filter'!S142</f>
        <v>-5.1152965465377065</v>
      </c>
      <c r="J142">
        <f t="shared" si="70"/>
        <v>-5.8114016947376612</v>
      </c>
      <c r="K142">
        <f t="shared" si="75"/>
        <v>-5.2071271794677187</v>
      </c>
      <c r="L142">
        <f t="shared" si="79"/>
        <v>-5.8480034413090465</v>
      </c>
      <c r="M142">
        <f t="shared" si="82"/>
        <v>-5.0756372647715153</v>
      </c>
      <c r="N142" s="9">
        <f t="shared" si="83"/>
        <v>-4.1041419037007048</v>
      </c>
      <c r="O142" s="7">
        <f t="shared" si="84"/>
        <v>8.8806231355609846</v>
      </c>
      <c r="Q142">
        <v>1</v>
      </c>
      <c r="R142">
        <f t="shared" si="87"/>
        <v>8.8266663540373269</v>
      </c>
      <c r="S142">
        <f t="shared" si="88"/>
        <v>8.8081888678135591</v>
      </c>
      <c r="T142">
        <f t="shared" si="90"/>
        <v>8.8093780610438319</v>
      </c>
      <c r="U142">
        <f t="shared" si="94"/>
        <v>8.8301980680898264</v>
      </c>
      <c r="AB142">
        <v>8.8756135096453797</v>
      </c>
      <c r="AD142">
        <v>1</v>
      </c>
      <c r="AE142">
        <f t="shared" si="89"/>
        <v>8.8081888678135591</v>
      </c>
      <c r="AF142">
        <f t="shared" si="91"/>
        <v>8.8093780610438319</v>
      </c>
      <c r="AG142">
        <f t="shared" si="95"/>
        <v>8.8301980680898264</v>
      </c>
      <c r="AH142">
        <f t="shared" si="99"/>
        <v>8.827057850929501</v>
      </c>
      <c r="AO142">
        <v>8.8479310754870966</v>
      </c>
      <c r="AQ142">
        <v>1</v>
      </c>
      <c r="AR142">
        <f t="shared" si="92"/>
        <v>8.8093780610438319</v>
      </c>
      <c r="AS142">
        <f t="shared" si="96"/>
        <v>8.8301980680898264</v>
      </c>
      <c r="AT142">
        <f t="shared" si="100"/>
        <v>8.827057850929501</v>
      </c>
      <c r="AU142">
        <f t="shared" si="103"/>
        <v>8.8245602371844161</v>
      </c>
      <c r="BB142">
        <v>8.8487967030008043</v>
      </c>
      <c r="BD142">
        <v>1</v>
      </c>
      <c r="BE142">
        <f t="shared" si="97"/>
        <v>8.8301980680898264</v>
      </c>
      <c r="BF142">
        <f t="shared" si="101"/>
        <v>8.827057850929501</v>
      </c>
      <c r="BG142">
        <f t="shared" si="104"/>
        <v>8.8245602371844161</v>
      </c>
      <c r="BH142">
        <f t="shared" ref="BH142:BH205" si="107">C132</f>
        <v>8.8171589594160924</v>
      </c>
      <c r="BO142">
        <v>8.8847836880274542</v>
      </c>
      <c r="BQ142">
        <v>1</v>
      </c>
      <c r="BR142">
        <f t="shared" si="105"/>
        <v>8.8245602371844161</v>
      </c>
      <c r="BS142">
        <f t="shared" ref="BS142:BS205" si="108">C132</f>
        <v>8.8171589594160924</v>
      </c>
      <c r="BT142">
        <f t="shared" si="67"/>
        <v>8.8160902402643622</v>
      </c>
      <c r="BU142">
        <f t="shared" si="71"/>
        <v>8.8142940178156497</v>
      </c>
      <c r="CB142">
        <v>8.8976957334713536</v>
      </c>
      <c r="CD142">
        <v>1</v>
      </c>
      <c r="CE142">
        <f t="shared" ref="CE142:CE205" si="109">C132</f>
        <v>8.8171589594160924</v>
      </c>
      <c r="CF142">
        <f t="shared" si="68"/>
        <v>8.8160902402643622</v>
      </c>
      <c r="CG142">
        <f t="shared" si="72"/>
        <v>8.8142940178156497</v>
      </c>
      <c r="CH142">
        <f t="shared" si="76"/>
        <v>8.8009420890669929</v>
      </c>
      <c r="CO142">
        <v>8.8916529883186541</v>
      </c>
      <c r="CQ142">
        <v>1</v>
      </c>
      <c r="CR142">
        <f t="shared" si="69"/>
        <v>8.8160902402643622</v>
      </c>
      <c r="CS142">
        <f t="shared" si="73"/>
        <v>8.8142940178156497</v>
      </c>
      <c r="CT142">
        <f t="shared" si="77"/>
        <v>8.8009420890669929</v>
      </c>
      <c r="CU142">
        <f t="shared" si="80"/>
        <v>8.790937077076638</v>
      </c>
      <c r="DB142">
        <v>8.8980617509370674</v>
      </c>
      <c r="DD142">
        <v>1</v>
      </c>
      <c r="DE142">
        <f t="shared" si="74"/>
        <v>8.8142940178156497</v>
      </c>
      <c r="DF142">
        <f t="shared" si="78"/>
        <v>8.8009420890669929</v>
      </c>
      <c r="DG142">
        <f t="shared" si="81"/>
        <v>8.790937077076638</v>
      </c>
      <c r="DH142">
        <f t="shared" si="85"/>
        <v>8.7530224972155697</v>
      </c>
      <c r="DO142">
        <v>8.8903380891716921</v>
      </c>
    </row>
    <row r="143" spans="1:119" x14ac:dyDescent="0.35">
      <c r="A143">
        <v>1982.01</v>
      </c>
      <c r="B143" s="2">
        <v>6794.8779999999997</v>
      </c>
      <c r="C143">
        <f t="shared" si="86"/>
        <v>8.8239243720458429</v>
      </c>
      <c r="E143">
        <f t="shared" si="93"/>
        <v>-6.1793795488206626</v>
      </c>
      <c r="F143">
        <f t="shared" si="98"/>
        <v>-5.8864740599128496</v>
      </c>
      <c r="G143">
        <f t="shared" si="102"/>
        <v>-3.4559486909389037</v>
      </c>
      <c r="H143">
        <f t="shared" si="106"/>
        <v>-3.5611475678720694</v>
      </c>
      <c r="I143" s="14">
        <f>'Ham Filter'!S143</f>
        <v>-6.8945137217868435</v>
      </c>
      <c r="J143">
        <f t="shared" si="70"/>
        <v>-7.4846420323645191</v>
      </c>
      <c r="K143">
        <f t="shared" si="75"/>
        <v>-8.2265852097291869</v>
      </c>
      <c r="L143">
        <f t="shared" si="79"/>
        <v>-7.4809176428395574</v>
      </c>
      <c r="M143">
        <f t="shared" si="82"/>
        <v>-8.1544025294526534</v>
      </c>
      <c r="N143" s="9">
        <f t="shared" si="83"/>
        <v>-6.3693345559685826</v>
      </c>
      <c r="O143" s="7">
        <f t="shared" si="84"/>
        <v>8.8876177176055293</v>
      </c>
      <c r="Q143">
        <v>1</v>
      </c>
      <c r="R143">
        <f t="shared" si="87"/>
        <v>8.8460712364497596</v>
      </c>
      <c r="S143">
        <f t="shared" si="88"/>
        <v>8.8266663540373269</v>
      </c>
      <c r="T143">
        <f t="shared" si="90"/>
        <v>8.8081888678135591</v>
      </c>
      <c r="U143">
        <f t="shared" si="94"/>
        <v>8.8093780610438319</v>
      </c>
      <c r="AB143">
        <v>8.8857181675340495</v>
      </c>
      <c r="AD143">
        <v>1</v>
      </c>
      <c r="AE143">
        <f t="shared" si="89"/>
        <v>8.8266663540373269</v>
      </c>
      <c r="AF143">
        <f t="shared" si="91"/>
        <v>8.8081888678135591</v>
      </c>
      <c r="AG143">
        <f t="shared" si="95"/>
        <v>8.8093780610438319</v>
      </c>
      <c r="AH143">
        <f t="shared" si="99"/>
        <v>8.8301980680898264</v>
      </c>
      <c r="AO143">
        <v>8.8827891126449714</v>
      </c>
      <c r="AQ143">
        <v>1</v>
      </c>
      <c r="AR143">
        <f t="shared" si="92"/>
        <v>8.8081888678135591</v>
      </c>
      <c r="AS143">
        <f t="shared" si="96"/>
        <v>8.8093780610438319</v>
      </c>
      <c r="AT143">
        <f t="shared" si="100"/>
        <v>8.8301980680898264</v>
      </c>
      <c r="AU143">
        <f t="shared" si="103"/>
        <v>8.827057850929501</v>
      </c>
      <c r="BB143">
        <v>8.8584838589552319</v>
      </c>
      <c r="BD143">
        <v>1</v>
      </c>
      <c r="BE143">
        <f t="shared" si="97"/>
        <v>8.8093780610438319</v>
      </c>
      <c r="BF143">
        <f t="shared" si="101"/>
        <v>8.8301980680898264</v>
      </c>
      <c r="BG143">
        <f t="shared" si="104"/>
        <v>8.827057850929501</v>
      </c>
      <c r="BH143">
        <f t="shared" si="107"/>
        <v>8.8245602371844161</v>
      </c>
      <c r="BO143">
        <v>8.8595358477245636</v>
      </c>
      <c r="BQ143">
        <v>1</v>
      </c>
      <c r="BR143">
        <f t="shared" si="105"/>
        <v>8.827057850929501</v>
      </c>
      <c r="BS143">
        <f t="shared" si="108"/>
        <v>8.8245602371844161</v>
      </c>
      <c r="BT143">
        <f t="shared" ref="BT143:BT206" si="110">C132</f>
        <v>8.8171589594160924</v>
      </c>
      <c r="BU143">
        <f t="shared" si="71"/>
        <v>8.8160902402643622</v>
      </c>
      <c r="CB143">
        <v>8.8987707923694881</v>
      </c>
      <c r="CD143">
        <v>1</v>
      </c>
      <c r="CE143">
        <f t="shared" si="109"/>
        <v>8.8245602371844161</v>
      </c>
      <c r="CF143">
        <f t="shared" ref="CF143:CF206" si="111">C132</f>
        <v>8.8171589594160924</v>
      </c>
      <c r="CG143">
        <f t="shared" si="72"/>
        <v>8.8160902402643622</v>
      </c>
      <c r="CH143">
        <f t="shared" si="76"/>
        <v>8.8142940178156497</v>
      </c>
      <c r="CO143">
        <v>8.9061902241431348</v>
      </c>
      <c r="CQ143">
        <v>1</v>
      </c>
      <c r="CR143">
        <f t="shared" ref="CR143:CR206" si="112">C132</f>
        <v>8.8171589594160924</v>
      </c>
      <c r="CS143">
        <f t="shared" si="73"/>
        <v>8.8160902402643622</v>
      </c>
      <c r="CT143">
        <f t="shared" si="77"/>
        <v>8.8142940178156497</v>
      </c>
      <c r="CU143">
        <f t="shared" si="80"/>
        <v>8.8009420890669929</v>
      </c>
      <c r="DB143">
        <v>8.8987335484742385</v>
      </c>
      <c r="DD143">
        <v>1</v>
      </c>
      <c r="DE143">
        <f t="shared" si="74"/>
        <v>8.8160902402643622</v>
      </c>
      <c r="DF143">
        <f t="shared" si="78"/>
        <v>8.8142940178156497</v>
      </c>
      <c r="DG143">
        <f t="shared" si="81"/>
        <v>8.8009420890669929</v>
      </c>
      <c r="DH143">
        <f t="shared" si="85"/>
        <v>8.790937077076638</v>
      </c>
      <c r="DO143">
        <v>8.9054683973403694</v>
      </c>
    </row>
    <row r="144" spans="1:119" x14ac:dyDescent="0.35">
      <c r="A144">
        <v>1982.02</v>
      </c>
      <c r="B144" s="2">
        <v>6825.8760000000002</v>
      </c>
      <c r="C144">
        <f t="shared" si="86"/>
        <v>8.8284759634651433</v>
      </c>
      <c r="E144">
        <f t="shared" si="93"/>
        <v>-2.6734861875002736</v>
      </c>
      <c r="F144">
        <f t="shared" si="98"/>
        <v>-6.3788294972786375</v>
      </c>
      <c r="G144">
        <f t="shared" si="102"/>
        <v>-6.3153904326929577</v>
      </c>
      <c r="H144">
        <f t="shared" si="106"/>
        <v>-4.008649322948088</v>
      </c>
      <c r="I144" s="14">
        <f>'Ham Filter'!S144</f>
        <v>-4.1103874419356146</v>
      </c>
      <c r="J144">
        <f t="shared" ref="J144:J207" si="113">(C144-CB144)*100</f>
        <v>-7.1973960368227452</v>
      </c>
      <c r="K144">
        <f t="shared" si="75"/>
        <v>-7.8692498271932365</v>
      </c>
      <c r="L144">
        <f t="shared" si="79"/>
        <v>-8.6901188682316999</v>
      </c>
      <c r="M144">
        <f t="shared" si="82"/>
        <v>-7.8778506868797393</v>
      </c>
      <c r="N144" s="9">
        <f t="shared" si="83"/>
        <v>-6.1245953668314437</v>
      </c>
      <c r="O144" s="7">
        <f t="shared" si="84"/>
        <v>8.8897219171334569</v>
      </c>
      <c r="Q144">
        <v>1</v>
      </c>
      <c r="R144">
        <f t="shared" si="87"/>
        <v>8.8386328601826243</v>
      </c>
      <c r="S144">
        <f t="shared" si="88"/>
        <v>8.8460712364497596</v>
      </c>
      <c r="T144">
        <f t="shared" si="90"/>
        <v>8.8266663540373269</v>
      </c>
      <c r="U144">
        <f t="shared" si="94"/>
        <v>8.8081888678135591</v>
      </c>
      <c r="AB144">
        <v>8.855210825340146</v>
      </c>
      <c r="AD144">
        <v>1</v>
      </c>
      <c r="AE144">
        <f t="shared" si="89"/>
        <v>8.8460712364497596</v>
      </c>
      <c r="AF144">
        <f t="shared" si="91"/>
        <v>8.8266663540373269</v>
      </c>
      <c r="AG144">
        <f t="shared" si="95"/>
        <v>8.8081888678135591</v>
      </c>
      <c r="AH144">
        <f t="shared" si="99"/>
        <v>8.8093780610438319</v>
      </c>
      <c r="AO144">
        <v>8.8922642584379297</v>
      </c>
      <c r="AQ144">
        <v>1</v>
      </c>
      <c r="AR144">
        <f t="shared" si="92"/>
        <v>8.8266663540373269</v>
      </c>
      <c r="AS144">
        <f t="shared" si="96"/>
        <v>8.8081888678135591</v>
      </c>
      <c r="AT144">
        <f t="shared" si="100"/>
        <v>8.8093780610438319</v>
      </c>
      <c r="AU144">
        <f t="shared" si="103"/>
        <v>8.8301980680898264</v>
      </c>
      <c r="BB144">
        <v>8.8916298677920729</v>
      </c>
      <c r="BD144">
        <v>1</v>
      </c>
      <c r="BE144">
        <f t="shared" si="97"/>
        <v>8.8081888678135591</v>
      </c>
      <c r="BF144">
        <f t="shared" si="101"/>
        <v>8.8093780610438319</v>
      </c>
      <c r="BG144">
        <f t="shared" si="104"/>
        <v>8.8301980680898264</v>
      </c>
      <c r="BH144">
        <f t="shared" si="107"/>
        <v>8.827057850929501</v>
      </c>
      <c r="BO144">
        <v>8.8685624566946242</v>
      </c>
      <c r="BQ144">
        <v>1</v>
      </c>
      <c r="BR144">
        <f t="shared" si="105"/>
        <v>8.8301980680898264</v>
      </c>
      <c r="BS144">
        <f t="shared" si="108"/>
        <v>8.827057850929501</v>
      </c>
      <c r="BT144">
        <f t="shared" si="110"/>
        <v>8.8245602371844161</v>
      </c>
      <c r="BU144">
        <f t="shared" ref="BU144:BU207" si="114">C132</f>
        <v>8.8171589594160924</v>
      </c>
      <c r="CB144">
        <v>8.9004499238333707</v>
      </c>
      <c r="CD144">
        <v>1</v>
      </c>
      <c r="CE144">
        <f t="shared" si="109"/>
        <v>8.827057850929501</v>
      </c>
      <c r="CF144">
        <f t="shared" si="111"/>
        <v>8.8245602371844161</v>
      </c>
      <c r="CG144">
        <f t="shared" ref="CG144:CG207" si="115">C132</f>
        <v>8.8171589594160924</v>
      </c>
      <c r="CH144">
        <f t="shared" si="76"/>
        <v>8.8160902402643622</v>
      </c>
      <c r="CO144">
        <v>8.9071684617370757</v>
      </c>
      <c r="CQ144">
        <v>1</v>
      </c>
      <c r="CR144">
        <f t="shared" si="112"/>
        <v>8.8245602371844161</v>
      </c>
      <c r="CS144">
        <f t="shared" ref="CS144:CS207" si="116">C132</f>
        <v>8.8171589594160924</v>
      </c>
      <c r="CT144">
        <f t="shared" si="77"/>
        <v>8.8160902402643622</v>
      </c>
      <c r="CU144">
        <f t="shared" si="80"/>
        <v>8.8142940178156497</v>
      </c>
      <c r="DB144">
        <v>8.9153771521474603</v>
      </c>
      <c r="DD144">
        <v>1</v>
      </c>
      <c r="DE144">
        <f t="shared" ref="DE144:DE207" si="117">C132</f>
        <v>8.8171589594160924</v>
      </c>
      <c r="DF144">
        <f t="shared" si="78"/>
        <v>8.8160902402643622</v>
      </c>
      <c r="DG144">
        <f t="shared" si="81"/>
        <v>8.8142940178156497</v>
      </c>
      <c r="DH144">
        <f t="shared" si="85"/>
        <v>8.8009420890669929</v>
      </c>
      <c r="DO144">
        <v>8.9072544703339407</v>
      </c>
    </row>
    <row r="145" spans="1:119" x14ac:dyDescent="0.35">
      <c r="A145">
        <v>1982.03</v>
      </c>
      <c r="B145" s="2">
        <v>6799.7809999999999</v>
      </c>
      <c r="C145">
        <f t="shared" si="86"/>
        <v>8.8246456847632242</v>
      </c>
      <c r="E145">
        <f t="shared" si="93"/>
        <v>-5.6336753436902143</v>
      </c>
      <c r="F145">
        <f t="shared" si="98"/>
        <v>-4.0918797750130409</v>
      </c>
      <c r="G145">
        <f t="shared" si="102"/>
        <v>-7.4479431968550003</v>
      </c>
      <c r="H145">
        <f t="shared" si="106"/>
        <v>-7.2093284705358585</v>
      </c>
      <c r="I145" s="14">
        <f>'Ham Filter'!S145</f>
        <v>-5.1137792095653722</v>
      </c>
      <c r="J145">
        <f t="shared" si="113"/>
        <v>-5.2501601380027907</v>
      </c>
      <c r="K145">
        <f t="shared" ref="K145:K208" si="118">(C145-CO145)*100</f>
        <v>-8.3045455693829595</v>
      </c>
      <c r="L145">
        <f t="shared" si="79"/>
        <v>-9.0717272836196017</v>
      </c>
      <c r="M145">
        <f t="shared" si="82"/>
        <v>-9.9242196913893466</v>
      </c>
      <c r="N145" s="9">
        <f t="shared" si="83"/>
        <v>-6.8941398531171316</v>
      </c>
      <c r="O145" s="7">
        <f t="shared" si="84"/>
        <v>8.8935870832943955</v>
      </c>
      <c r="Q145">
        <v>1</v>
      </c>
      <c r="R145">
        <f t="shared" si="87"/>
        <v>8.8505369680772041</v>
      </c>
      <c r="S145">
        <f t="shared" si="88"/>
        <v>8.8386328601826243</v>
      </c>
      <c r="T145">
        <f t="shared" si="90"/>
        <v>8.8460712364497596</v>
      </c>
      <c r="U145">
        <f t="shared" si="94"/>
        <v>8.8266663540373269</v>
      </c>
      <c r="AB145">
        <v>8.8809824382001263</v>
      </c>
      <c r="AD145">
        <v>1</v>
      </c>
      <c r="AE145">
        <f t="shared" si="89"/>
        <v>8.8386328601826243</v>
      </c>
      <c r="AF145">
        <f t="shared" si="91"/>
        <v>8.8460712364497596</v>
      </c>
      <c r="AG145">
        <f t="shared" si="95"/>
        <v>8.8266663540373269</v>
      </c>
      <c r="AH145">
        <f t="shared" si="99"/>
        <v>8.8081888678135591</v>
      </c>
      <c r="AO145">
        <v>8.8655644825133546</v>
      </c>
      <c r="AQ145">
        <v>1</v>
      </c>
      <c r="AR145">
        <f t="shared" si="92"/>
        <v>8.8460712364497596</v>
      </c>
      <c r="AS145">
        <f t="shared" si="96"/>
        <v>8.8266663540373269</v>
      </c>
      <c r="AT145">
        <f t="shared" si="100"/>
        <v>8.8081888678135591</v>
      </c>
      <c r="AU145">
        <f t="shared" si="103"/>
        <v>8.8093780610438319</v>
      </c>
      <c r="BB145">
        <v>8.8991251167317742</v>
      </c>
      <c r="BD145">
        <v>1</v>
      </c>
      <c r="BE145">
        <f t="shared" si="97"/>
        <v>8.8266663540373269</v>
      </c>
      <c r="BF145">
        <f t="shared" si="101"/>
        <v>8.8081888678135591</v>
      </c>
      <c r="BG145">
        <f t="shared" si="104"/>
        <v>8.8093780610438319</v>
      </c>
      <c r="BH145">
        <f t="shared" si="107"/>
        <v>8.8301980680898264</v>
      </c>
      <c r="BO145">
        <v>8.8967389694685828</v>
      </c>
      <c r="BQ145">
        <v>1</v>
      </c>
      <c r="BR145">
        <f t="shared" si="105"/>
        <v>8.8093780610438319</v>
      </c>
      <c r="BS145">
        <f t="shared" si="108"/>
        <v>8.8301980680898264</v>
      </c>
      <c r="BT145">
        <f t="shared" si="110"/>
        <v>8.827057850929501</v>
      </c>
      <c r="BU145">
        <f t="shared" si="114"/>
        <v>8.8245602371844161</v>
      </c>
      <c r="CB145">
        <v>8.8771472861432521</v>
      </c>
      <c r="CD145">
        <v>1</v>
      </c>
      <c r="CE145">
        <f t="shared" si="109"/>
        <v>8.8301980680898264</v>
      </c>
      <c r="CF145">
        <f t="shared" si="111"/>
        <v>8.827057850929501</v>
      </c>
      <c r="CG145">
        <f t="shared" si="115"/>
        <v>8.8245602371844161</v>
      </c>
      <c r="CH145">
        <f t="shared" ref="CH145:CH208" si="119">C132</f>
        <v>8.8171589594160924</v>
      </c>
      <c r="CO145">
        <v>8.9076911404570538</v>
      </c>
      <c r="CQ145">
        <v>1</v>
      </c>
      <c r="CR145">
        <f t="shared" si="112"/>
        <v>8.827057850929501</v>
      </c>
      <c r="CS145">
        <f t="shared" si="116"/>
        <v>8.8245602371844161</v>
      </c>
      <c r="CT145">
        <f t="shared" ref="CT145:CT208" si="120">C132</f>
        <v>8.8171589594160924</v>
      </c>
      <c r="CU145">
        <f t="shared" si="80"/>
        <v>8.8160902402643622</v>
      </c>
      <c r="DB145">
        <v>8.9153629575994202</v>
      </c>
      <c r="DD145">
        <v>1</v>
      </c>
      <c r="DE145">
        <f t="shared" si="117"/>
        <v>8.8245602371844161</v>
      </c>
      <c r="DF145">
        <f t="shared" ref="DF145:DF208" si="121">C132</f>
        <v>8.8171589594160924</v>
      </c>
      <c r="DG145">
        <f t="shared" si="81"/>
        <v>8.8160902402643622</v>
      </c>
      <c r="DH145">
        <f t="shared" si="85"/>
        <v>8.8142940178156497</v>
      </c>
      <c r="DO145">
        <v>8.9238878816771177</v>
      </c>
    </row>
    <row r="146" spans="1:119" x14ac:dyDescent="0.35">
      <c r="A146">
        <v>1982.04</v>
      </c>
      <c r="B146" s="2">
        <v>6802.4970000000003</v>
      </c>
      <c r="C146">
        <f t="shared" si="86"/>
        <v>8.8250450296429719</v>
      </c>
      <c r="E146">
        <f t="shared" si="93"/>
        <v>-3.9656671803236065</v>
      </c>
      <c r="F146">
        <f t="shared" si="98"/>
        <v>-6.1854797579552923</v>
      </c>
      <c r="G146">
        <f t="shared" si="102"/>
        <v>-4.7763248664637104</v>
      </c>
      <c r="H146">
        <f t="shared" si="106"/>
        <v>-7.9517413606000176</v>
      </c>
      <c r="I146" s="14">
        <f>'Ham Filter'!S146</f>
        <v>-7.6094343216693616</v>
      </c>
      <c r="J146">
        <f t="shared" si="113"/>
        <v>-5.6951462996320146</v>
      </c>
      <c r="K146">
        <f t="shared" si="118"/>
        <v>-5.7980664255847358</v>
      </c>
      <c r="L146">
        <f t="shared" ref="L146:L209" si="122">(C146-DB146)*100</f>
        <v>-9.0568994363209754</v>
      </c>
      <c r="M146">
        <f t="shared" si="82"/>
        <v>-9.8521834334594161</v>
      </c>
      <c r="N146" s="9">
        <f t="shared" si="83"/>
        <v>-6.7656603424454591</v>
      </c>
      <c r="O146" s="7">
        <f t="shared" si="84"/>
        <v>8.8927016330674267</v>
      </c>
      <c r="Q146">
        <v>1</v>
      </c>
      <c r="R146">
        <f t="shared" si="87"/>
        <v>8.839581716523977</v>
      </c>
      <c r="S146">
        <f t="shared" si="88"/>
        <v>8.8505369680772041</v>
      </c>
      <c r="T146">
        <f t="shared" si="90"/>
        <v>8.8386328601826243</v>
      </c>
      <c r="U146">
        <f t="shared" si="94"/>
        <v>8.8460712364497596</v>
      </c>
      <c r="AB146">
        <v>8.8647017014462079</v>
      </c>
      <c r="AD146">
        <v>1</v>
      </c>
      <c r="AE146">
        <f t="shared" si="89"/>
        <v>8.8505369680772041</v>
      </c>
      <c r="AF146">
        <f t="shared" si="91"/>
        <v>8.8386328601826243</v>
      </c>
      <c r="AG146">
        <f t="shared" si="95"/>
        <v>8.8460712364497596</v>
      </c>
      <c r="AH146">
        <f t="shared" si="99"/>
        <v>8.8266663540373269</v>
      </c>
      <c r="AO146">
        <v>8.8868998272225248</v>
      </c>
      <c r="AQ146">
        <v>1</v>
      </c>
      <c r="AR146">
        <f t="shared" si="92"/>
        <v>8.8386328601826243</v>
      </c>
      <c r="AS146">
        <f t="shared" si="96"/>
        <v>8.8460712364497596</v>
      </c>
      <c r="AT146">
        <f t="shared" si="100"/>
        <v>8.8266663540373269</v>
      </c>
      <c r="AU146">
        <f t="shared" si="103"/>
        <v>8.8081888678135591</v>
      </c>
      <c r="BB146">
        <v>8.872808278307609</v>
      </c>
      <c r="BD146">
        <v>1</v>
      </c>
      <c r="BE146">
        <f t="shared" si="97"/>
        <v>8.8460712364497596</v>
      </c>
      <c r="BF146">
        <f t="shared" si="101"/>
        <v>8.8266663540373269</v>
      </c>
      <c r="BG146">
        <f t="shared" si="104"/>
        <v>8.8081888678135591</v>
      </c>
      <c r="BH146">
        <f t="shared" si="107"/>
        <v>8.8093780610438319</v>
      </c>
      <c r="BO146">
        <v>8.9045624432489721</v>
      </c>
      <c r="BQ146">
        <v>1</v>
      </c>
      <c r="BR146">
        <f t="shared" si="105"/>
        <v>8.8081888678135591</v>
      </c>
      <c r="BS146">
        <f t="shared" si="108"/>
        <v>8.8093780610438319</v>
      </c>
      <c r="BT146">
        <f t="shared" si="110"/>
        <v>8.8301980680898264</v>
      </c>
      <c r="BU146">
        <f t="shared" si="114"/>
        <v>8.827057850929501</v>
      </c>
      <c r="CB146">
        <v>8.881996492639292</v>
      </c>
      <c r="CD146">
        <v>1</v>
      </c>
      <c r="CE146">
        <f t="shared" si="109"/>
        <v>8.8093780610438319</v>
      </c>
      <c r="CF146">
        <f t="shared" si="111"/>
        <v>8.8301980680898264</v>
      </c>
      <c r="CG146">
        <f t="shared" si="115"/>
        <v>8.827057850929501</v>
      </c>
      <c r="CH146">
        <f t="shared" si="119"/>
        <v>8.8245602371844161</v>
      </c>
      <c r="CO146">
        <v>8.8830256938988192</v>
      </c>
      <c r="CQ146">
        <v>1</v>
      </c>
      <c r="CR146">
        <f t="shared" si="112"/>
        <v>8.8301980680898264</v>
      </c>
      <c r="CS146">
        <f t="shared" si="116"/>
        <v>8.827057850929501</v>
      </c>
      <c r="CT146">
        <f t="shared" si="120"/>
        <v>8.8245602371844161</v>
      </c>
      <c r="CU146">
        <f t="shared" ref="CU146:CU209" si="123">C132</f>
        <v>8.8171589594160924</v>
      </c>
      <c r="DB146">
        <v>8.9156140240061816</v>
      </c>
      <c r="DD146">
        <v>1</v>
      </c>
      <c r="DE146">
        <f t="shared" si="117"/>
        <v>8.827057850929501</v>
      </c>
      <c r="DF146">
        <f t="shared" si="121"/>
        <v>8.8245602371844161</v>
      </c>
      <c r="DG146">
        <f t="shared" ref="DG146:DG209" si="124">C132</f>
        <v>8.8171589594160924</v>
      </c>
      <c r="DH146">
        <f t="shared" si="85"/>
        <v>8.8160902402643622</v>
      </c>
      <c r="DO146">
        <v>8.923566863977566</v>
      </c>
    </row>
    <row r="147" spans="1:119" x14ac:dyDescent="0.35">
      <c r="A147">
        <v>1983.01</v>
      </c>
      <c r="B147" s="2">
        <v>6892.1440000000002</v>
      </c>
      <c r="C147">
        <f t="shared" si="86"/>
        <v>8.8381374912194488</v>
      </c>
      <c r="E147">
        <f t="shared" si="93"/>
        <v>-0.36763464870279705</v>
      </c>
      <c r="F147">
        <f t="shared" si="98"/>
        <v>-3.868554487432263</v>
      </c>
      <c r="G147">
        <f t="shared" si="102"/>
        <v>-5.7449307993154619</v>
      </c>
      <c r="H147">
        <f t="shared" si="106"/>
        <v>-4.4339721734640847</v>
      </c>
      <c r="I147" s="14">
        <f>'Ham Filter'!S147</f>
        <v>-7.300255369280606</v>
      </c>
      <c r="J147">
        <f t="shared" si="113"/>
        <v>-7.1122712873075145</v>
      </c>
      <c r="K147">
        <f t="shared" si="118"/>
        <v>-5.0517358545469904</v>
      </c>
      <c r="L147">
        <f t="shared" si="122"/>
        <v>-5.1357237762857721</v>
      </c>
      <c r="M147">
        <f t="shared" ref="M147:M210" si="125">(C147-DO147)*100</f>
        <v>-8.5933734083395663</v>
      </c>
      <c r="N147" s="9">
        <f t="shared" ref="N147:N210" si="126">AVERAGE(E147:M147)</f>
        <v>-5.2898279782972288</v>
      </c>
      <c r="O147" s="7">
        <f t="shared" ref="O147:O210" si="127">(C147-(N147/100))</f>
        <v>8.8910357710024215</v>
      </c>
      <c r="Q147">
        <v>1</v>
      </c>
      <c r="R147">
        <f t="shared" si="87"/>
        <v>8.8239243720458429</v>
      </c>
      <c r="S147">
        <f t="shared" si="88"/>
        <v>8.839581716523977</v>
      </c>
      <c r="T147">
        <f t="shared" si="90"/>
        <v>8.8505369680772041</v>
      </c>
      <c r="U147">
        <f t="shared" si="94"/>
        <v>8.8386328601826243</v>
      </c>
      <c r="AB147">
        <v>8.8418138377064768</v>
      </c>
      <c r="AD147">
        <v>1</v>
      </c>
      <c r="AE147">
        <f t="shared" si="89"/>
        <v>8.839581716523977</v>
      </c>
      <c r="AF147">
        <f t="shared" si="91"/>
        <v>8.8505369680772041</v>
      </c>
      <c r="AG147">
        <f t="shared" si="95"/>
        <v>8.8386328601826243</v>
      </c>
      <c r="AH147">
        <f t="shared" si="99"/>
        <v>8.8460712364497596</v>
      </c>
      <c r="AO147">
        <v>8.8768230360937714</v>
      </c>
      <c r="AQ147">
        <v>1</v>
      </c>
      <c r="AR147">
        <f t="shared" si="92"/>
        <v>8.8505369680772041</v>
      </c>
      <c r="AS147">
        <f t="shared" si="96"/>
        <v>8.8386328601826243</v>
      </c>
      <c r="AT147">
        <f t="shared" si="100"/>
        <v>8.8460712364497596</v>
      </c>
      <c r="AU147">
        <f t="shared" si="103"/>
        <v>8.8266663540373269</v>
      </c>
      <c r="BB147">
        <v>8.8955867992126034</v>
      </c>
      <c r="BD147">
        <v>1</v>
      </c>
      <c r="BE147">
        <f t="shared" si="97"/>
        <v>8.8386328601826243</v>
      </c>
      <c r="BF147">
        <f t="shared" si="101"/>
        <v>8.8460712364497596</v>
      </c>
      <c r="BG147">
        <f t="shared" si="104"/>
        <v>8.8266663540373269</v>
      </c>
      <c r="BH147">
        <f t="shared" si="107"/>
        <v>8.8081888678135591</v>
      </c>
      <c r="BO147">
        <v>8.8824772129540897</v>
      </c>
      <c r="BQ147">
        <v>1</v>
      </c>
      <c r="BR147">
        <f t="shared" si="105"/>
        <v>8.8266663540373269</v>
      </c>
      <c r="BS147">
        <f t="shared" si="108"/>
        <v>8.8081888678135591</v>
      </c>
      <c r="BT147">
        <f t="shared" si="110"/>
        <v>8.8093780610438319</v>
      </c>
      <c r="BU147">
        <f t="shared" si="114"/>
        <v>8.8301980680898264</v>
      </c>
      <c r="CB147">
        <v>8.9092602040925239</v>
      </c>
      <c r="CD147">
        <v>1</v>
      </c>
      <c r="CE147">
        <f t="shared" si="109"/>
        <v>8.8081888678135591</v>
      </c>
      <c r="CF147">
        <f t="shared" si="111"/>
        <v>8.8093780610438319</v>
      </c>
      <c r="CG147">
        <f t="shared" si="115"/>
        <v>8.8301980680898264</v>
      </c>
      <c r="CH147">
        <f t="shared" si="119"/>
        <v>8.827057850929501</v>
      </c>
      <c r="CO147">
        <v>8.8886548497649187</v>
      </c>
      <c r="CQ147">
        <v>1</v>
      </c>
      <c r="CR147">
        <f t="shared" si="112"/>
        <v>8.8093780610438319</v>
      </c>
      <c r="CS147">
        <f t="shared" si="116"/>
        <v>8.8301980680898264</v>
      </c>
      <c r="CT147">
        <f t="shared" si="120"/>
        <v>8.827057850929501</v>
      </c>
      <c r="CU147">
        <f t="shared" si="123"/>
        <v>8.8245602371844161</v>
      </c>
      <c r="DB147">
        <v>8.8894947289823065</v>
      </c>
      <c r="DD147">
        <v>1</v>
      </c>
      <c r="DE147">
        <f t="shared" si="117"/>
        <v>8.8301980680898264</v>
      </c>
      <c r="DF147">
        <f t="shared" si="121"/>
        <v>8.827057850929501</v>
      </c>
      <c r="DG147">
        <f t="shared" si="124"/>
        <v>8.8245602371844161</v>
      </c>
      <c r="DH147">
        <f t="shared" ref="DH147:DH210" si="128">C132</f>
        <v>8.8171589594160924</v>
      </c>
      <c r="DO147">
        <v>8.9240712253028445</v>
      </c>
    </row>
    <row r="148" spans="1:119" x14ac:dyDescent="0.35">
      <c r="A148">
        <v>1983.02</v>
      </c>
      <c r="B148" s="2">
        <v>7048.982</v>
      </c>
      <c r="C148">
        <f t="shared" si="86"/>
        <v>8.8606384882169191</v>
      </c>
      <c r="E148">
        <f t="shared" si="93"/>
        <v>-0.6591795804952838</v>
      </c>
      <c r="F148">
        <f t="shared" si="98"/>
        <v>0.7602519784361661</v>
      </c>
      <c r="G148">
        <f t="shared" si="102"/>
        <v>-2.4599509965835153</v>
      </c>
      <c r="H148">
        <f t="shared" si="106"/>
        <v>-4.4119485166525862</v>
      </c>
      <c r="I148" s="14">
        <f>'Ham Filter'!S148</f>
        <v>-3.2448795292411958</v>
      </c>
      <c r="J148">
        <f t="shared" si="113"/>
        <v>-5.939493535134055</v>
      </c>
      <c r="K148">
        <f t="shared" si="118"/>
        <v>-6.1669346752982079</v>
      </c>
      <c r="L148">
        <f t="shared" si="122"/>
        <v>-3.8583557653174338</v>
      </c>
      <c r="M148">
        <f t="shared" si="125"/>
        <v>-3.9024576890682283</v>
      </c>
      <c r="N148" s="9">
        <f t="shared" si="126"/>
        <v>-3.3203275899282598</v>
      </c>
      <c r="O148" s="7">
        <f t="shared" si="127"/>
        <v>8.8938417641162015</v>
      </c>
      <c r="Q148">
        <v>1</v>
      </c>
      <c r="R148">
        <f t="shared" si="87"/>
        <v>8.8284759634651433</v>
      </c>
      <c r="S148">
        <f t="shared" si="88"/>
        <v>8.8239243720458429</v>
      </c>
      <c r="T148">
        <f t="shared" si="90"/>
        <v>8.839581716523977</v>
      </c>
      <c r="U148">
        <f t="shared" si="94"/>
        <v>8.8505369680772041</v>
      </c>
      <c r="AB148">
        <v>8.867230284021872</v>
      </c>
      <c r="AD148">
        <v>1</v>
      </c>
      <c r="AE148">
        <f t="shared" si="89"/>
        <v>8.8239243720458429</v>
      </c>
      <c r="AF148">
        <f t="shared" si="91"/>
        <v>8.839581716523977</v>
      </c>
      <c r="AG148">
        <f t="shared" si="95"/>
        <v>8.8505369680772041</v>
      </c>
      <c r="AH148">
        <f t="shared" si="99"/>
        <v>8.8386328601826243</v>
      </c>
      <c r="AO148">
        <v>8.8530359684325575</v>
      </c>
      <c r="AQ148">
        <v>1</v>
      </c>
      <c r="AR148">
        <f t="shared" si="92"/>
        <v>8.839581716523977</v>
      </c>
      <c r="AS148">
        <f t="shared" si="96"/>
        <v>8.8505369680772041</v>
      </c>
      <c r="AT148">
        <f t="shared" si="100"/>
        <v>8.8386328601826243</v>
      </c>
      <c r="AU148">
        <f t="shared" si="103"/>
        <v>8.8460712364497596</v>
      </c>
      <c r="BB148">
        <v>8.8852379981827543</v>
      </c>
      <c r="BD148">
        <v>1</v>
      </c>
      <c r="BE148">
        <f t="shared" si="97"/>
        <v>8.8505369680772041</v>
      </c>
      <c r="BF148">
        <f t="shared" si="101"/>
        <v>8.8386328601826243</v>
      </c>
      <c r="BG148">
        <f t="shared" si="104"/>
        <v>8.8460712364497596</v>
      </c>
      <c r="BH148">
        <f t="shared" si="107"/>
        <v>8.8266663540373269</v>
      </c>
      <c r="BO148">
        <v>8.904757973383445</v>
      </c>
      <c r="BQ148">
        <v>1</v>
      </c>
      <c r="BR148">
        <f t="shared" si="105"/>
        <v>8.8460712364497596</v>
      </c>
      <c r="BS148">
        <f t="shared" si="108"/>
        <v>8.8266663540373269</v>
      </c>
      <c r="BT148">
        <f t="shared" si="110"/>
        <v>8.8081888678135591</v>
      </c>
      <c r="BU148">
        <f t="shared" si="114"/>
        <v>8.8093780610438319</v>
      </c>
      <c r="CB148">
        <v>8.9200334235682597</v>
      </c>
      <c r="CD148">
        <v>1</v>
      </c>
      <c r="CE148">
        <f t="shared" si="109"/>
        <v>8.8266663540373269</v>
      </c>
      <c r="CF148">
        <f t="shared" si="111"/>
        <v>8.8081888678135591</v>
      </c>
      <c r="CG148">
        <f t="shared" si="115"/>
        <v>8.8093780610438319</v>
      </c>
      <c r="CH148">
        <f t="shared" si="119"/>
        <v>8.8301980680898264</v>
      </c>
      <c r="CO148">
        <v>8.9223078349699012</v>
      </c>
      <c r="CQ148">
        <v>1</v>
      </c>
      <c r="CR148">
        <f t="shared" si="112"/>
        <v>8.8081888678135591</v>
      </c>
      <c r="CS148">
        <f t="shared" si="116"/>
        <v>8.8093780610438319</v>
      </c>
      <c r="CT148">
        <f t="shared" si="120"/>
        <v>8.8301980680898264</v>
      </c>
      <c r="CU148">
        <f t="shared" si="123"/>
        <v>8.827057850929501</v>
      </c>
      <c r="DB148">
        <v>8.8992220458700935</v>
      </c>
      <c r="DD148">
        <v>1</v>
      </c>
      <c r="DE148">
        <f t="shared" si="117"/>
        <v>8.8093780610438319</v>
      </c>
      <c r="DF148">
        <f t="shared" si="121"/>
        <v>8.8301980680898264</v>
      </c>
      <c r="DG148">
        <f t="shared" si="124"/>
        <v>8.827057850929501</v>
      </c>
      <c r="DH148">
        <f t="shared" si="128"/>
        <v>8.8245602371844161</v>
      </c>
      <c r="DO148">
        <v>8.8996630651076014</v>
      </c>
    </row>
    <row r="149" spans="1:119" x14ac:dyDescent="0.35">
      <c r="A149">
        <v>1983.03</v>
      </c>
      <c r="B149" s="2">
        <v>7189.8959999999997</v>
      </c>
      <c r="C149">
        <f t="shared" si="86"/>
        <v>8.8804319860764043</v>
      </c>
      <c r="E149">
        <f t="shared" si="93"/>
        <v>2.2419488689937594</v>
      </c>
      <c r="F149">
        <f t="shared" si="98"/>
        <v>0.45435027920408544</v>
      </c>
      <c r="G149">
        <f t="shared" si="102"/>
        <v>1.7388349577339923</v>
      </c>
      <c r="H149">
        <f t="shared" si="106"/>
        <v>-1.3205166271962554</v>
      </c>
      <c r="I149" s="14">
        <f>'Ham Filter'!S149</f>
        <v>-3.1996644761276727</v>
      </c>
      <c r="J149">
        <f t="shared" si="113"/>
        <v>-2.0945523853072245</v>
      </c>
      <c r="K149">
        <f t="shared" si="118"/>
        <v>-5.031989272426074</v>
      </c>
      <c r="L149">
        <f t="shared" si="122"/>
        <v>-5.5193750267370945</v>
      </c>
      <c r="M149">
        <f t="shared" si="125"/>
        <v>-3.0088863796134291</v>
      </c>
      <c r="N149" s="9">
        <f t="shared" si="126"/>
        <v>-1.7488722290528793</v>
      </c>
      <c r="O149" s="7">
        <f t="shared" si="127"/>
        <v>8.8979207083669323</v>
      </c>
      <c r="Q149">
        <v>1</v>
      </c>
      <c r="R149">
        <f t="shared" si="87"/>
        <v>8.8246456847632242</v>
      </c>
      <c r="S149">
        <f t="shared" si="88"/>
        <v>8.8284759634651433</v>
      </c>
      <c r="T149">
        <f t="shared" si="90"/>
        <v>8.8239243720458429</v>
      </c>
      <c r="U149">
        <f t="shared" si="94"/>
        <v>8.839581716523977</v>
      </c>
      <c r="AB149">
        <v>8.8580124973864667</v>
      </c>
      <c r="AD149">
        <v>1</v>
      </c>
      <c r="AE149">
        <f t="shared" si="89"/>
        <v>8.8284759634651433</v>
      </c>
      <c r="AF149">
        <f t="shared" si="91"/>
        <v>8.8239243720458429</v>
      </c>
      <c r="AG149">
        <f t="shared" si="95"/>
        <v>8.839581716523977</v>
      </c>
      <c r="AH149">
        <f t="shared" si="99"/>
        <v>8.8505369680772041</v>
      </c>
      <c r="AO149">
        <v>8.8758884832843634</v>
      </c>
      <c r="AQ149">
        <v>1</v>
      </c>
      <c r="AR149">
        <f t="shared" si="92"/>
        <v>8.8239243720458429</v>
      </c>
      <c r="AS149">
        <f t="shared" si="96"/>
        <v>8.839581716523977</v>
      </c>
      <c r="AT149">
        <f t="shared" si="100"/>
        <v>8.8505369680772041</v>
      </c>
      <c r="AU149">
        <f t="shared" si="103"/>
        <v>8.8386328601826243</v>
      </c>
      <c r="BB149">
        <v>8.8630436364990643</v>
      </c>
      <c r="BD149">
        <v>1</v>
      </c>
      <c r="BE149">
        <f t="shared" si="97"/>
        <v>8.839581716523977</v>
      </c>
      <c r="BF149">
        <f t="shared" si="101"/>
        <v>8.8505369680772041</v>
      </c>
      <c r="BG149">
        <f t="shared" si="104"/>
        <v>8.8386328601826243</v>
      </c>
      <c r="BH149">
        <f t="shared" si="107"/>
        <v>8.8460712364497596</v>
      </c>
      <c r="BO149">
        <v>8.8936371523483668</v>
      </c>
      <c r="BQ149">
        <v>1</v>
      </c>
      <c r="BR149">
        <f t="shared" si="105"/>
        <v>8.8386328601826243</v>
      </c>
      <c r="BS149">
        <f t="shared" si="108"/>
        <v>8.8460712364497596</v>
      </c>
      <c r="BT149">
        <f t="shared" si="110"/>
        <v>8.8266663540373269</v>
      </c>
      <c r="BU149">
        <f t="shared" si="114"/>
        <v>8.8081888678135591</v>
      </c>
      <c r="CB149">
        <v>8.9013775099294765</v>
      </c>
      <c r="CD149">
        <v>1</v>
      </c>
      <c r="CE149">
        <f t="shared" si="109"/>
        <v>8.8460712364497596</v>
      </c>
      <c r="CF149">
        <f t="shared" si="111"/>
        <v>8.8266663540373269</v>
      </c>
      <c r="CG149">
        <f t="shared" si="115"/>
        <v>8.8081888678135591</v>
      </c>
      <c r="CH149">
        <f t="shared" si="119"/>
        <v>8.8093780610438319</v>
      </c>
      <c r="CO149">
        <v>8.930751878800665</v>
      </c>
      <c r="CQ149">
        <v>1</v>
      </c>
      <c r="CR149">
        <f t="shared" si="112"/>
        <v>8.8266663540373269</v>
      </c>
      <c r="CS149">
        <f t="shared" si="116"/>
        <v>8.8081888678135591</v>
      </c>
      <c r="CT149">
        <f t="shared" si="120"/>
        <v>8.8093780610438319</v>
      </c>
      <c r="CU149">
        <f t="shared" si="123"/>
        <v>8.8301980680898264</v>
      </c>
      <c r="DB149">
        <v>8.9356257363437752</v>
      </c>
      <c r="DD149">
        <v>1</v>
      </c>
      <c r="DE149">
        <f t="shared" si="117"/>
        <v>8.8081888678135591</v>
      </c>
      <c r="DF149">
        <f t="shared" si="121"/>
        <v>8.8093780610438319</v>
      </c>
      <c r="DG149">
        <f t="shared" si="124"/>
        <v>8.8301980680898264</v>
      </c>
      <c r="DH149">
        <f t="shared" si="128"/>
        <v>8.827057850929501</v>
      </c>
      <c r="DO149">
        <v>8.9105208498725386</v>
      </c>
    </row>
    <row r="150" spans="1:119" x14ac:dyDescent="0.35">
      <c r="A150">
        <v>1983.04</v>
      </c>
      <c r="B150" s="2">
        <v>7339.893</v>
      </c>
      <c r="C150">
        <f t="shared" si="86"/>
        <v>8.9010795438456309</v>
      </c>
      <c r="E150">
        <f t="shared" si="93"/>
        <v>4.6846809791620814</v>
      </c>
      <c r="F150">
        <f t="shared" si="98"/>
        <v>3.1977318570714175</v>
      </c>
      <c r="G150">
        <f t="shared" si="102"/>
        <v>1.5006810202645937</v>
      </c>
      <c r="H150">
        <f t="shared" si="106"/>
        <v>2.638227759741163</v>
      </c>
      <c r="I150" s="14">
        <f>'Ham Filter'!S150</f>
        <v>-0.12326719842530309</v>
      </c>
      <c r="J150">
        <f t="shared" si="113"/>
        <v>-1.805169326663858</v>
      </c>
      <c r="K150">
        <f t="shared" si="118"/>
        <v>-0.54280767029073473</v>
      </c>
      <c r="L150">
        <f t="shared" si="122"/>
        <v>-3.8435578341159626</v>
      </c>
      <c r="M150">
        <f t="shared" si="125"/>
        <v>-4.3244016976158761</v>
      </c>
      <c r="N150" s="9">
        <f t="shared" si="126"/>
        <v>0.15356865434750233</v>
      </c>
      <c r="O150" s="7">
        <f t="shared" si="127"/>
        <v>8.8995438573021559</v>
      </c>
      <c r="Q150">
        <v>1</v>
      </c>
      <c r="R150">
        <f t="shared" si="87"/>
        <v>8.8250450296429719</v>
      </c>
      <c r="S150">
        <f t="shared" si="88"/>
        <v>8.8246456847632242</v>
      </c>
      <c r="T150">
        <f t="shared" si="90"/>
        <v>8.8284759634651433</v>
      </c>
      <c r="U150">
        <f t="shared" si="94"/>
        <v>8.8239243720458429</v>
      </c>
      <c r="AB150">
        <v>8.8542327340540101</v>
      </c>
      <c r="AD150">
        <v>1</v>
      </c>
      <c r="AE150">
        <f t="shared" si="89"/>
        <v>8.8246456847632242</v>
      </c>
      <c r="AF150">
        <f t="shared" si="91"/>
        <v>8.8284759634651433</v>
      </c>
      <c r="AG150">
        <f t="shared" si="95"/>
        <v>8.8239243720458429</v>
      </c>
      <c r="AH150">
        <f t="shared" si="99"/>
        <v>8.839581716523977</v>
      </c>
      <c r="AO150">
        <v>8.8691022252749168</v>
      </c>
      <c r="AQ150">
        <v>1</v>
      </c>
      <c r="AR150">
        <f t="shared" si="92"/>
        <v>8.8284759634651433</v>
      </c>
      <c r="AS150">
        <f t="shared" si="96"/>
        <v>8.8239243720458429</v>
      </c>
      <c r="AT150">
        <f t="shared" si="100"/>
        <v>8.839581716523977</v>
      </c>
      <c r="AU150">
        <f t="shared" si="103"/>
        <v>8.8505369680772041</v>
      </c>
      <c r="BB150">
        <v>8.886072733642985</v>
      </c>
      <c r="BD150">
        <v>1</v>
      </c>
      <c r="BE150">
        <f t="shared" si="97"/>
        <v>8.8239243720458429</v>
      </c>
      <c r="BF150">
        <f t="shared" si="101"/>
        <v>8.839581716523977</v>
      </c>
      <c r="BG150">
        <f t="shared" si="104"/>
        <v>8.8505369680772041</v>
      </c>
      <c r="BH150">
        <f t="shared" si="107"/>
        <v>8.8386328601826243</v>
      </c>
      <c r="BO150">
        <v>8.8746972662482193</v>
      </c>
      <c r="BQ150">
        <v>1</v>
      </c>
      <c r="BR150">
        <f t="shared" si="105"/>
        <v>8.8505369680772041</v>
      </c>
      <c r="BS150">
        <f t="shared" si="108"/>
        <v>8.8386328601826243</v>
      </c>
      <c r="BT150">
        <f t="shared" si="110"/>
        <v>8.8460712364497596</v>
      </c>
      <c r="BU150">
        <f t="shared" si="114"/>
        <v>8.8266663540373269</v>
      </c>
      <c r="CB150">
        <v>8.9191312371122695</v>
      </c>
      <c r="CD150">
        <v>1</v>
      </c>
      <c r="CE150">
        <f t="shared" si="109"/>
        <v>8.8386328601826243</v>
      </c>
      <c r="CF150">
        <f t="shared" si="111"/>
        <v>8.8460712364497596</v>
      </c>
      <c r="CG150">
        <f t="shared" si="115"/>
        <v>8.8266663540373269</v>
      </c>
      <c r="CH150">
        <f t="shared" si="119"/>
        <v>8.8081888678135591</v>
      </c>
      <c r="CO150">
        <v>8.9065076205485383</v>
      </c>
      <c r="CQ150">
        <v>1</v>
      </c>
      <c r="CR150">
        <f t="shared" si="112"/>
        <v>8.8460712364497596</v>
      </c>
      <c r="CS150">
        <f t="shared" si="116"/>
        <v>8.8266663540373269</v>
      </c>
      <c r="CT150">
        <f t="shared" si="120"/>
        <v>8.8081888678135591</v>
      </c>
      <c r="CU150">
        <f t="shared" si="123"/>
        <v>8.8093780610438319</v>
      </c>
      <c r="DB150">
        <v>8.9395151221867906</v>
      </c>
      <c r="DD150">
        <v>1</v>
      </c>
      <c r="DE150">
        <f t="shared" si="117"/>
        <v>8.8266663540373269</v>
      </c>
      <c r="DF150">
        <f t="shared" si="121"/>
        <v>8.8081888678135591</v>
      </c>
      <c r="DG150">
        <f t="shared" si="124"/>
        <v>8.8093780610438319</v>
      </c>
      <c r="DH150">
        <f t="shared" si="128"/>
        <v>8.8301980680898264</v>
      </c>
      <c r="DO150">
        <v>8.9443235608217897</v>
      </c>
    </row>
    <row r="151" spans="1:119" x14ac:dyDescent="0.35">
      <c r="A151">
        <v>1984.01</v>
      </c>
      <c r="B151" s="2">
        <v>7483.3710000000001</v>
      </c>
      <c r="C151">
        <f t="shared" si="86"/>
        <v>8.9204386378971954</v>
      </c>
      <c r="E151">
        <f t="shared" si="93"/>
        <v>4.3187780224251071</v>
      </c>
      <c r="F151">
        <f t="shared" si="98"/>
        <v>5.7233911903882273</v>
      </c>
      <c r="G151">
        <f t="shared" si="102"/>
        <v>4.2363928321483613</v>
      </c>
      <c r="H151">
        <f t="shared" si="106"/>
        <v>2.6310004873515425</v>
      </c>
      <c r="I151" s="14">
        <f>'Ham Filter'!S151</f>
        <v>3.6134526850963411</v>
      </c>
      <c r="J151">
        <f t="shared" si="113"/>
        <v>0.97812351733370662</v>
      </c>
      <c r="K151">
        <f t="shared" si="118"/>
        <v>-0.43775297771162514</v>
      </c>
      <c r="L151">
        <f t="shared" si="122"/>
        <v>1.0136234823628243</v>
      </c>
      <c r="M151">
        <f t="shared" si="125"/>
        <v>-2.5065182216675197</v>
      </c>
      <c r="N151" s="9">
        <f t="shared" si="126"/>
        <v>2.1744990019696626</v>
      </c>
      <c r="O151" s="7">
        <f t="shared" si="127"/>
        <v>8.8986936478774989</v>
      </c>
      <c r="Q151">
        <v>1</v>
      </c>
      <c r="R151">
        <f t="shared" si="87"/>
        <v>8.8381374912194488</v>
      </c>
      <c r="S151">
        <f t="shared" si="88"/>
        <v>8.8250450296429719</v>
      </c>
      <c r="T151">
        <f t="shared" si="90"/>
        <v>8.8246456847632242</v>
      </c>
      <c r="U151">
        <f t="shared" si="94"/>
        <v>8.8284759634651433</v>
      </c>
      <c r="AB151">
        <v>8.8772508576729443</v>
      </c>
      <c r="AD151">
        <v>1</v>
      </c>
      <c r="AE151">
        <f t="shared" si="89"/>
        <v>8.8250450296429719</v>
      </c>
      <c r="AF151">
        <f t="shared" si="91"/>
        <v>8.8246456847632242</v>
      </c>
      <c r="AG151">
        <f t="shared" si="95"/>
        <v>8.8284759634651433</v>
      </c>
      <c r="AH151">
        <f t="shared" si="99"/>
        <v>8.8239243720458429</v>
      </c>
      <c r="AO151">
        <v>8.8632047259933131</v>
      </c>
      <c r="AQ151">
        <v>1</v>
      </c>
      <c r="AR151">
        <f t="shared" si="92"/>
        <v>8.8246456847632242</v>
      </c>
      <c r="AS151">
        <f t="shared" si="96"/>
        <v>8.8284759634651433</v>
      </c>
      <c r="AT151">
        <f t="shared" si="100"/>
        <v>8.8239243720458429</v>
      </c>
      <c r="AU151">
        <f t="shared" si="103"/>
        <v>8.839581716523977</v>
      </c>
      <c r="BB151">
        <v>8.8780747095757118</v>
      </c>
      <c r="BD151">
        <v>1</v>
      </c>
      <c r="BE151">
        <f t="shared" si="97"/>
        <v>8.8284759634651433</v>
      </c>
      <c r="BF151">
        <f t="shared" si="101"/>
        <v>8.8239243720458429</v>
      </c>
      <c r="BG151">
        <f t="shared" si="104"/>
        <v>8.839581716523977</v>
      </c>
      <c r="BH151">
        <f t="shared" si="107"/>
        <v>8.8505369680772041</v>
      </c>
      <c r="BO151">
        <v>8.89412863302368</v>
      </c>
      <c r="BQ151">
        <v>1</v>
      </c>
      <c r="BR151">
        <f t="shared" si="105"/>
        <v>8.839581716523977</v>
      </c>
      <c r="BS151">
        <f t="shared" si="108"/>
        <v>8.8505369680772041</v>
      </c>
      <c r="BT151">
        <f t="shared" si="110"/>
        <v>8.8386328601826243</v>
      </c>
      <c r="BU151">
        <f t="shared" si="114"/>
        <v>8.8460712364497596</v>
      </c>
      <c r="CB151">
        <v>8.9106574027238583</v>
      </c>
      <c r="CD151">
        <v>1</v>
      </c>
      <c r="CE151">
        <f t="shared" si="109"/>
        <v>8.8505369680772041</v>
      </c>
      <c r="CF151">
        <f t="shared" si="111"/>
        <v>8.8386328601826243</v>
      </c>
      <c r="CG151">
        <f t="shared" si="115"/>
        <v>8.8460712364497596</v>
      </c>
      <c r="CH151">
        <f t="shared" si="119"/>
        <v>8.8266663540373269</v>
      </c>
      <c r="CO151">
        <v>8.9248161676743116</v>
      </c>
      <c r="CQ151">
        <v>1</v>
      </c>
      <c r="CR151">
        <f t="shared" si="112"/>
        <v>8.8386328601826243</v>
      </c>
      <c r="CS151">
        <f t="shared" si="116"/>
        <v>8.8460712364497596</v>
      </c>
      <c r="CT151">
        <f t="shared" si="120"/>
        <v>8.8266663540373269</v>
      </c>
      <c r="CU151">
        <f t="shared" si="123"/>
        <v>8.8081888678135591</v>
      </c>
      <c r="DB151">
        <v>8.9103024030735671</v>
      </c>
      <c r="DD151">
        <v>1</v>
      </c>
      <c r="DE151">
        <f t="shared" si="117"/>
        <v>8.8460712364497596</v>
      </c>
      <c r="DF151">
        <f t="shared" si="121"/>
        <v>8.8266663540373269</v>
      </c>
      <c r="DG151">
        <f t="shared" si="124"/>
        <v>8.8081888678135591</v>
      </c>
      <c r="DH151">
        <f t="shared" si="128"/>
        <v>8.8093780610438319</v>
      </c>
      <c r="DO151">
        <v>8.9455038201138706</v>
      </c>
    </row>
    <row r="152" spans="1:119" x14ac:dyDescent="0.35">
      <c r="A152">
        <v>1984.02</v>
      </c>
      <c r="B152" s="2">
        <v>7612.6679999999997</v>
      </c>
      <c r="C152">
        <f t="shared" si="86"/>
        <v>8.9375689807401528</v>
      </c>
      <c r="E152">
        <f t="shared" si="93"/>
        <v>3.5618232543844996</v>
      </c>
      <c r="F152">
        <f t="shared" si="98"/>
        <v>5.3071651922611096</v>
      </c>
      <c r="G152">
        <f t="shared" si="102"/>
        <v>6.5252404958657806</v>
      </c>
      <c r="H152">
        <f t="shared" si="106"/>
        <v>5.2019376071537948</v>
      </c>
      <c r="I152" s="14">
        <f>'Ham Filter'!S152</f>
        <v>3.7641452063208902</v>
      </c>
      <c r="J152">
        <f t="shared" si="113"/>
        <v>4.6799689570493186</v>
      </c>
      <c r="K152">
        <f t="shared" si="118"/>
        <v>1.8265565602463951</v>
      </c>
      <c r="L152">
        <f t="shared" si="122"/>
        <v>0.46647025143862209</v>
      </c>
      <c r="M152">
        <f t="shared" si="125"/>
        <v>2.0194191344252488</v>
      </c>
      <c r="N152" s="9">
        <f t="shared" si="126"/>
        <v>3.7058585176828509</v>
      </c>
      <c r="O152" s="7">
        <f t="shared" si="127"/>
        <v>8.9005103955633249</v>
      </c>
      <c r="Q152">
        <v>1</v>
      </c>
      <c r="R152">
        <f t="shared" si="87"/>
        <v>8.8606384882169191</v>
      </c>
      <c r="S152">
        <f t="shared" si="88"/>
        <v>8.8381374912194488</v>
      </c>
      <c r="T152">
        <f t="shared" si="90"/>
        <v>8.8250450296429719</v>
      </c>
      <c r="U152">
        <f t="shared" si="94"/>
        <v>8.8246456847632242</v>
      </c>
      <c r="AB152">
        <v>8.9019507481963078</v>
      </c>
      <c r="AD152">
        <v>1</v>
      </c>
      <c r="AE152">
        <f t="shared" si="89"/>
        <v>8.8381374912194488</v>
      </c>
      <c r="AF152">
        <f t="shared" si="91"/>
        <v>8.8250450296429719</v>
      </c>
      <c r="AG152">
        <f t="shared" si="95"/>
        <v>8.8246456847632242</v>
      </c>
      <c r="AH152">
        <f t="shared" si="99"/>
        <v>8.8284759634651433</v>
      </c>
      <c r="AO152">
        <v>8.8844973288175417</v>
      </c>
      <c r="AQ152">
        <v>1</v>
      </c>
      <c r="AR152">
        <f t="shared" si="92"/>
        <v>8.8250450296429719</v>
      </c>
      <c r="AS152">
        <f t="shared" si="96"/>
        <v>8.8246456847632242</v>
      </c>
      <c r="AT152">
        <f t="shared" si="100"/>
        <v>8.8284759634651433</v>
      </c>
      <c r="AU152">
        <f t="shared" si="103"/>
        <v>8.8239243720458429</v>
      </c>
      <c r="BB152">
        <v>8.872316575781495</v>
      </c>
      <c r="BD152">
        <v>1</v>
      </c>
      <c r="BE152">
        <f t="shared" si="97"/>
        <v>8.8246456847632242</v>
      </c>
      <c r="BF152">
        <f t="shared" si="101"/>
        <v>8.8284759634651433</v>
      </c>
      <c r="BG152">
        <f t="shared" si="104"/>
        <v>8.8239243720458429</v>
      </c>
      <c r="BH152">
        <f t="shared" si="107"/>
        <v>8.839581716523977</v>
      </c>
      <c r="BO152">
        <v>8.8855496046686149</v>
      </c>
      <c r="BQ152">
        <v>1</v>
      </c>
      <c r="BR152">
        <f t="shared" si="105"/>
        <v>8.8239243720458429</v>
      </c>
      <c r="BS152">
        <f t="shared" si="108"/>
        <v>8.839581716523977</v>
      </c>
      <c r="BT152">
        <f t="shared" si="110"/>
        <v>8.8505369680772041</v>
      </c>
      <c r="BU152">
        <f t="shared" si="114"/>
        <v>8.8386328601826243</v>
      </c>
      <c r="CB152">
        <v>8.8907692911696596</v>
      </c>
      <c r="CD152">
        <v>1</v>
      </c>
      <c r="CE152">
        <f t="shared" si="109"/>
        <v>8.839581716523977</v>
      </c>
      <c r="CF152">
        <f t="shared" si="111"/>
        <v>8.8505369680772041</v>
      </c>
      <c r="CG152">
        <f t="shared" si="115"/>
        <v>8.8386328601826243</v>
      </c>
      <c r="CH152">
        <f t="shared" si="119"/>
        <v>8.8460712364497596</v>
      </c>
      <c r="CO152">
        <v>8.9193034151376889</v>
      </c>
      <c r="CQ152">
        <v>1</v>
      </c>
      <c r="CR152">
        <f t="shared" si="112"/>
        <v>8.8505369680772041</v>
      </c>
      <c r="CS152">
        <f t="shared" si="116"/>
        <v>8.8386328601826243</v>
      </c>
      <c r="CT152">
        <f t="shared" si="120"/>
        <v>8.8460712364497596</v>
      </c>
      <c r="CU152">
        <f t="shared" si="123"/>
        <v>8.8266663540373269</v>
      </c>
      <c r="DB152">
        <v>8.9329042782257666</v>
      </c>
      <c r="DD152">
        <v>1</v>
      </c>
      <c r="DE152">
        <f t="shared" si="117"/>
        <v>8.8386328601826243</v>
      </c>
      <c r="DF152">
        <f t="shared" si="121"/>
        <v>8.8460712364497596</v>
      </c>
      <c r="DG152">
        <f t="shared" si="124"/>
        <v>8.8266663540373269</v>
      </c>
      <c r="DH152">
        <f t="shared" si="128"/>
        <v>8.8081888678135591</v>
      </c>
      <c r="DO152">
        <v>8.9173747893959003</v>
      </c>
    </row>
    <row r="153" spans="1:119" x14ac:dyDescent="0.35">
      <c r="A153">
        <v>1984.03</v>
      </c>
      <c r="B153" s="2">
        <v>7686.0590000000002</v>
      </c>
      <c r="C153">
        <f t="shared" si="86"/>
        <v>8.9471634473898884</v>
      </c>
      <c r="E153">
        <f t="shared" si="93"/>
        <v>3.3060964390607239</v>
      </c>
      <c r="F153">
        <f t="shared" si="98"/>
        <v>3.9529289574636195</v>
      </c>
      <c r="G153">
        <f t="shared" si="102"/>
        <v>5.4143696444690192</v>
      </c>
      <c r="H153">
        <f t="shared" si="106"/>
        <v>6.5778386856720772</v>
      </c>
      <c r="I153" s="14">
        <f>'Ham Filter'!S153</f>
        <v>5.4492185178867558</v>
      </c>
      <c r="J153">
        <f t="shared" si="113"/>
        <v>4.0391910221860172</v>
      </c>
      <c r="K153">
        <f t="shared" si="118"/>
        <v>5.2140485733778164</v>
      </c>
      <c r="L153">
        <f t="shared" si="122"/>
        <v>2.0233690337654764</v>
      </c>
      <c r="M153">
        <f t="shared" si="125"/>
        <v>0.57922643058017087</v>
      </c>
      <c r="N153" s="9">
        <f t="shared" si="126"/>
        <v>4.0618097004957416</v>
      </c>
      <c r="O153" s="7">
        <f t="shared" si="127"/>
        <v>8.9065453503849312</v>
      </c>
      <c r="Q153">
        <v>1</v>
      </c>
      <c r="R153">
        <f t="shared" si="87"/>
        <v>8.8804319860764043</v>
      </c>
      <c r="S153">
        <f t="shared" si="88"/>
        <v>8.8606384882169191</v>
      </c>
      <c r="T153">
        <f t="shared" si="90"/>
        <v>8.8381374912194488</v>
      </c>
      <c r="U153">
        <f t="shared" si="94"/>
        <v>8.8250450296429719</v>
      </c>
      <c r="AB153">
        <v>8.9141024829992812</v>
      </c>
      <c r="AD153">
        <v>1</v>
      </c>
      <c r="AE153">
        <f t="shared" si="89"/>
        <v>8.8606384882169191</v>
      </c>
      <c r="AF153">
        <f t="shared" si="91"/>
        <v>8.8381374912194488</v>
      </c>
      <c r="AG153">
        <f t="shared" si="95"/>
        <v>8.8250450296429719</v>
      </c>
      <c r="AH153">
        <f t="shared" si="99"/>
        <v>8.8246456847632242</v>
      </c>
      <c r="AO153">
        <v>8.9076341578152523</v>
      </c>
      <c r="AQ153">
        <v>1</v>
      </c>
      <c r="AR153">
        <f t="shared" si="92"/>
        <v>8.8381374912194488</v>
      </c>
      <c r="AS153">
        <f t="shared" si="96"/>
        <v>8.8250450296429719</v>
      </c>
      <c r="AT153">
        <f t="shared" si="100"/>
        <v>8.8246456847632242</v>
      </c>
      <c r="AU153">
        <f t="shared" si="103"/>
        <v>8.8284759634651433</v>
      </c>
      <c r="BB153">
        <v>8.8930197509451983</v>
      </c>
      <c r="BD153">
        <v>1</v>
      </c>
      <c r="BE153">
        <f t="shared" si="97"/>
        <v>8.8250450296429719</v>
      </c>
      <c r="BF153">
        <f t="shared" si="101"/>
        <v>8.8246456847632242</v>
      </c>
      <c r="BG153">
        <f t="shared" si="104"/>
        <v>8.8284759634651433</v>
      </c>
      <c r="BH153">
        <f t="shared" si="107"/>
        <v>8.8239243720458429</v>
      </c>
      <c r="BO153">
        <v>8.8813850605331677</v>
      </c>
      <c r="BQ153">
        <v>1</v>
      </c>
      <c r="BR153">
        <f t="shared" si="105"/>
        <v>8.8284759634651433</v>
      </c>
      <c r="BS153">
        <f t="shared" si="108"/>
        <v>8.8239243720458429</v>
      </c>
      <c r="BT153">
        <f t="shared" si="110"/>
        <v>8.839581716523977</v>
      </c>
      <c r="BU153">
        <f t="shared" si="114"/>
        <v>8.8505369680772041</v>
      </c>
      <c r="CB153">
        <v>8.9067715371680283</v>
      </c>
      <c r="CD153">
        <v>1</v>
      </c>
      <c r="CE153">
        <f t="shared" si="109"/>
        <v>8.8239243720458429</v>
      </c>
      <c r="CF153">
        <f t="shared" si="111"/>
        <v>8.839581716523977</v>
      </c>
      <c r="CG153">
        <f t="shared" si="115"/>
        <v>8.8505369680772041</v>
      </c>
      <c r="CH153">
        <f t="shared" si="119"/>
        <v>8.8386328601826243</v>
      </c>
      <c r="CO153">
        <v>8.8950229616561103</v>
      </c>
      <c r="CQ153">
        <v>1</v>
      </c>
      <c r="CR153">
        <f t="shared" si="112"/>
        <v>8.839581716523977</v>
      </c>
      <c r="CS153">
        <f t="shared" si="116"/>
        <v>8.8505369680772041</v>
      </c>
      <c r="CT153">
        <f t="shared" si="120"/>
        <v>8.8386328601826243</v>
      </c>
      <c r="CU153">
        <f t="shared" si="123"/>
        <v>8.8460712364497596</v>
      </c>
      <c r="DB153">
        <v>8.9269297570522337</v>
      </c>
      <c r="DD153">
        <v>1</v>
      </c>
      <c r="DE153">
        <f t="shared" si="117"/>
        <v>8.8505369680772041</v>
      </c>
      <c r="DF153">
        <f t="shared" si="121"/>
        <v>8.8386328601826243</v>
      </c>
      <c r="DG153">
        <f t="shared" si="124"/>
        <v>8.8460712364497596</v>
      </c>
      <c r="DH153">
        <f t="shared" si="128"/>
        <v>8.8266663540373269</v>
      </c>
      <c r="DO153">
        <v>8.9413711830840867</v>
      </c>
    </row>
    <row r="154" spans="1:119" x14ac:dyDescent="0.35">
      <c r="A154">
        <v>1984.04</v>
      </c>
      <c r="B154" s="2">
        <v>7749.1509999999998</v>
      </c>
      <c r="C154">
        <f t="shared" si="86"/>
        <v>8.9553385679594335</v>
      </c>
      <c r="E154">
        <f t="shared" si="93"/>
        <v>2.3542814915744614</v>
      </c>
      <c r="F154">
        <f t="shared" si="98"/>
        <v>3.5499188911655821</v>
      </c>
      <c r="G154">
        <f t="shared" si="102"/>
        <v>4.0595203977648708</v>
      </c>
      <c r="H154">
        <f t="shared" si="106"/>
        <v>5.5459155053362963</v>
      </c>
      <c r="I154" s="14">
        <f>'Ham Filter'!S154</f>
        <v>6.6085119862908215</v>
      </c>
      <c r="J154">
        <f t="shared" si="113"/>
        <v>5.449759575336266</v>
      </c>
      <c r="K154">
        <f t="shared" si="118"/>
        <v>3.8974193813398728</v>
      </c>
      <c r="L154">
        <f t="shared" si="122"/>
        <v>5.3211753507657278</v>
      </c>
      <c r="M154">
        <f t="shared" si="125"/>
        <v>1.9560179701144875</v>
      </c>
      <c r="N154" s="9">
        <f t="shared" si="126"/>
        <v>4.304724505520932</v>
      </c>
      <c r="O154" s="7">
        <f t="shared" si="127"/>
        <v>8.912291322904224</v>
      </c>
      <c r="Q154">
        <v>1</v>
      </c>
      <c r="R154">
        <f t="shared" si="87"/>
        <v>8.9010795438456309</v>
      </c>
      <c r="S154">
        <f t="shared" si="88"/>
        <v>8.8804319860764043</v>
      </c>
      <c r="T154">
        <f t="shared" si="90"/>
        <v>8.8606384882169191</v>
      </c>
      <c r="U154">
        <f t="shared" si="94"/>
        <v>8.8381374912194488</v>
      </c>
      <c r="AB154">
        <v>8.9317957530436889</v>
      </c>
      <c r="AD154">
        <v>1</v>
      </c>
      <c r="AE154">
        <f t="shared" si="89"/>
        <v>8.8804319860764043</v>
      </c>
      <c r="AF154">
        <f t="shared" si="91"/>
        <v>8.8606384882169191</v>
      </c>
      <c r="AG154">
        <f t="shared" si="95"/>
        <v>8.8381374912194488</v>
      </c>
      <c r="AH154">
        <f t="shared" si="99"/>
        <v>8.8250450296429719</v>
      </c>
      <c r="AO154">
        <v>8.9198393790477777</v>
      </c>
      <c r="AQ154">
        <v>1</v>
      </c>
      <c r="AR154">
        <f t="shared" si="92"/>
        <v>8.8606384882169191</v>
      </c>
      <c r="AS154">
        <f t="shared" si="96"/>
        <v>8.8381374912194488</v>
      </c>
      <c r="AT154">
        <f t="shared" si="100"/>
        <v>8.8250450296429719</v>
      </c>
      <c r="AU154">
        <f t="shared" si="103"/>
        <v>8.8246456847632242</v>
      </c>
      <c r="BB154">
        <v>8.9147433639817848</v>
      </c>
      <c r="BD154">
        <v>1</v>
      </c>
      <c r="BE154">
        <f t="shared" si="97"/>
        <v>8.8381374912194488</v>
      </c>
      <c r="BF154">
        <f t="shared" si="101"/>
        <v>8.8250450296429719</v>
      </c>
      <c r="BG154">
        <f t="shared" si="104"/>
        <v>8.8246456847632242</v>
      </c>
      <c r="BH154">
        <f t="shared" si="107"/>
        <v>8.8284759634651433</v>
      </c>
      <c r="BO154">
        <v>8.8998794129060705</v>
      </c>
      <c r="BQ154">
        <v>1</v>
      </c>
      <c r="BR154">
        <f t="shared" si="105"/>
        <v>8.8246456847632242</v>
      </c>
      <c r="BS154">
        <f t="shared" si="108"/>
        <v>8.8284759634651433</v>
      </c>
      <c r="BT154">
        <f t="shared" si="110"/>
        <v>8.8239243720458429</v>
      </c>
      <c r="BU154">
        <f t="shared" si="114"/>
        <v>8.839581716523977</v>
      </c>
      <c r="CB154">
        <v>8.9008409722060708</v>
      </c>
      <c r="CD154">
        <v>1</v>
      </c>
      <c r="CE154">
        <f t="shared" si="109"/>
        <v>8.8284759634651433</v>
      </c>
      <c r="CF154">
        <f t="shared" si="111"/>
        <v>8.8239243720458429</v>
      </c>
      <c r="CG154">
        <f t="shared" si="115"/>
        <v>8.839581716523977</v>
      </c>
      <c r="CH154">
        <f t="shared" si="119"/>
        <v>8.8505369680772041</v>
      </c>
      <c r="CO154">
        <v>8.9163643741460348</v>
      </c>
      <c r="CQ154">
        <v>1</v>
      </c>
      <c r="CR154">
        <f t="shared" si="112"/>
        <v>8.8239243720458429</v>
      </c>
      <c r="CS154">
        <f t="shared" si="116"/>
        <v>8.839581716523977</v>
      </c>
      <c r="CT154">
        <f t="shared" si="120"/>
        <v>8.8505369680772041</v>
      </c>
      <c r="CU154">
        <f t="shared" si="123"/>
        <v>8.8386328601826243</v>
      </c>
      <c r="DB154">
        <v>8.9021268144517762</v>
      </c>
      <c r="DD154">
        <v>1</v>
      </c>
      <c r="DE154">
        <f t="shared" si="117"/>
        <v>8.839581716523977</v>
      </c>
      <c r="DF154">
        <f t="shared" si="121"/>
        <v>8.8505369680772041</v>
      </c>
      <c r="DG154">
        <f t="shared" si="124"/>
        <v>8.8386328601826243</v>
      </c>
      <c r="DH154">
        <f t="shared" si="128"/>
        <v>8.8460712364497596</v>
      </c>
      <c r="DO154">
        <v>8.9357783882582886</v>
      </c>
    </row>
    <row r="155" spans="1:119" x14ac:dyDescent="0.35">
      <c r="A155">
        <v>1985.01</v>
      </c>
      <c r="B155" s="2">
        <v>7824.2470000000003</v>
      </c>
      <c r="C155">
        <f t="shared" si="86"/>
        <v>8.9649827807459985</v>
      </c>
      <c r="E155">
        <f t="shared" si="93"/>
        <v>1.3868658806186929</v>
      </c>
      <c r="F155">
        <f t="shared" si="98"/>
        <v>2.8260853238547767</v>
      </c>
      <c r="G155">
        <f t="shared" si="102"/>
        <v>3.8982394767280937</v>
      </c>
      <c r="H155">
        <f t="shared" si="106"/>
        <v>4.4752235225272941</v>
      </c>
      <c r="I155" s="14">
        <f>'Ham Filter'!S155</f>
        <v>5.8898378606954793</v>
      </c>
      <c r="J155">
        <f t="shared" si="113"/>
        <v>6.8500053873915334</v>
      </c>
      <c r="K155">
        <f t="shared" si="118"/>
        <v>5.3765386473658694</v>
      </c>
      <c r="L155">
        <f t="shared" si="122"/>
        <v>3.631181483172341</v>
      </c>
      <c r="M155">
        <f t="shared" si="125"/>
        <v>5.1924763621094883</v>
      </c>
      <c r="N155" s="9">
        <f t="shared" si="126"/>
        <v>4.3918282160515076</v>
      </c>
      <c r="O155" s="7">
        <f t="shared" si="127"/>
        <v>8.9210644985854834</v>
      </c>
      <c r="Q155">
        <v>1</v>
      </c>
      <c r="R155">
        <f t="shared" si="87"/>
        <v>8.9204386378971954</v>
      </c>
      <c r="S155">
        <f t="shared" si="88"/>
        <v>8.9010795438456309</v>
      </c>
      <c r="T155">
        <f t="shared" si="90"/>
        <v>8.8804319860764043</v>
      </c>
      <c r="U155">
        <f t="shared" si="94"/>
        <v>8.8606384882169191</v>
      </c>
      <c r="AB155">
        <v>8.9511141219398116</v>
      </c>
      <c r="AD155">
        <v>1</v>
      </c>
      <c r="AE155">
        <f t="shared" si="89"/>
        <v>8.9010795438456309</v>
      </c>
      <c r="AF155">
        <f t="shared" si="91"/>
        <v>8.8804319860764043</v>
      </c>
      <c r="AG155">
        <f t="shared" si="95"/>
        <v>8.8606384882169191</v>
      </c>
      <c r="AH155">
        <f t="shared" si="99"/>
        <v>8.8381374912194488</v>
      </c>
      <c r="AO155">
        <v>8.9367219275074508</v>
      </c>
      <c r="AQ155">
        <v>1</v>
      </c>
      <c r="AR155">
        <f t="shared" si="92"/>
        <v>8.8804319860764043</v>
      </c>
      <c r="AS155">
        <f t="shared" si="96"/>
        <v>8.8606384882169191</v>
      </c>
      <c r="AT155">
        <f t="shared" si="100"/>
        <v>8.8381374912194488</v>
      </c>
      <c r="AU155">
        <f t="shared" si="103"/>
        <v>8.8250450296429719</v>
      </c>
      <c r="BB155">
        <v>8.9260003859787176</v>
      </c>
      <c r="BD155">
        <v>1</v>
      </c>
      <c r="BE155">
        <f t="shared" si="97"/>
        <v>8.8606384882169191</v>
      </c>
      <c r="BF155">
        <f t="shared" si="101"/>
        <v>8.8381374912194488</v>
      </c>
      <c r="BG155">
        <f t="shared" si="104"/>
        <v>8.8250450296429719</v>
      </c>
      <c r="BH155">
        <f t="shared" si="107"/>
        <v>8.8246456847632242</v>
      </c>
      <c r="BO155">
        <v>8.9202305455207256</v>
      </c>
      <c r="BQ155">
        <v>1</v>
      </c>
      <c r="BR155">
        <f t="shared" si="105"/>
        <v>8.8250450296429719</v>
      </c>
      <c r="BS155">
        <f t="shared" si="108"/>
        <v>8.8246456847632242</v>
      </c>
      <c r="BT155">
        <f t="shared" si="110"/>
        <v>8.8284759634651433</v>
      </c>
      <c r="BU155">
        <f t="shared" si="114"/>
        <v>8.8239243720458429</v>
      </c>
      <c r="CB155">
        <v>8.8964827268720832</v>
      </c>
      <c r="CD155">
        <v>1</v>
      </c>
      <c r="CE155">
        <f t="shared" si="109"/>
        <v>8.8246456847632242</v>
      </c>
      <c r="CF155">
        <f t="shared" si="111"/>
        <v>8.8284759634651433</v>
      </c>
      <c r="CG155">
        <f t="shared" si="115"/>
        <v>8.8239243720458429</v>
      </c>
      <c r="CH155">
        <f t="shared" si="119"/>
        <v>8.839581716523977</v>
      </c>
      <c r="CO155">
        <v>8.9112173942723398</v>
      </c>
      <c r="CQ155">
        <v>1</v>
      </c>
      <c r="CR155">
        <f t="shared" si="112"/>
        <v>8.8284759634651433</v>
      </c>
      <c r="CS155">
        <f t="shared" si="116"/>
        <v>8.8239243720458429</v>
      </c>
      <c r="CT155">
        <f t="shared" si="120"/>
        <v>8.839581716523977</v>
      </c>
      <c r="CU155">
        <f t="shared" si="123"/>
        <v>8.8505369680772041</v>
      </c>
      <c r="DB155">
        <v>8.9286709659142751</v>
      </c>
      <c r="DD155">
        <v>1</v>
      </c>
      <c r="DE155">
        <f t="shared" si="117"/>
        <v>8.8239243720458429</v>
      </c>
      <c r="DF155">
        <f t="shared" si="121"/>
        <v>8.839581716523977</v>
      </c>
      <c r="DG155">
        <f t="shared" si="124"/>
        <v>8.8505369680772041</v>
      </c>
      <c r="DH155">
        <f t="shared" si="128"/>
        <v>8.8386328601826243</v>
      </c>
      <c r="DO155">
        <v>8.9130580171249036</v>
      </c>
    </row>
    <row r="156" spans="1:119" x14ac:dyDescent="0.35">
      <c r="A156">
        <v>1985.02</v>
      </c>
      <c r="B156" s="2">
        <v>7893.1360000000004</v>
      </c>
      <c r="C156">
        <f t="shared" si="86"/>
        <v>8.9737488000173276</v>
      </c>
      <c r="E156">
        <f t="shared" si="93"/>
        <v>0.71632540536707978</v>
      </c>
      <c r="F156">
        <f t="shared" si="98"/>
        <v>1.7365001378887968</v>
      </c>
      <c r="G156">
        <f t="shared" si="102"/>
        <v>3.0924153125971188</v>
      </c>
      <c r="H156">
        <f t="shared" si="106"/>
        <v>4.1560857304371979</v>
      </c>
      <c r="I156" s="14">
        <f>'Ham Filter'!S156</f>
        <v>4.7388813438439925</v>
      </c>
      <c r="J156">
        <f t="shared" si="113"/>
        <v>5.9901635607120696</v>
      </c>
      <c r="K156">
        <f t="shared" si="118"/>
        <v>7.0060626466331044</v>
      </c>
      <c r="L156">
        <f t="shared" si="122"/>
        <v>5.2413582766982714</v>
      </c>
      <c r="M156">
        <f t="shared" si="125"/>
        <v>3.4308356662894113</v>
      </c>
      <c r="N156" s="9">
        <f t="shared" si="126"/>
        <v>4.01206978671856</v>
      </c>
      <c r="O156" s="7">
        <f t="shared" si="127"/>
        <v>8.9336281021501414</v>
      </c>
      <c r="Q156">
        <v>1</v>
      </c>
      <c r="R156">
        <f t="shared" si="87"/>
        <v>8.9375689807401528</v>
      </c>
      <c r="S156">
        <f t="shared" si="88"/>
        <v>8.9204386378971954</v>
      </c>
      <c r="T156">
        <f t="shared" si="90"/>
        <v>8.9010795438456309</v>
      </c>
      <c r="U156">
        <f t="shared" si="94"/>
        <v>8.8804319860764043</v>
      </c>
      <c r="AB156">
        <v>8.9665855459636568</v>
      </c>
      <c r="AD156">
        <v>1</v>
      </c>
      <c r="AE156">
        <f t="shared" si="89"/>
        <v>8.9204386378971954</v>
      </c>
      <c r="AF156">
        <f t="shared" si="91"/>
        <v>8.9010795438456309</v>
      </c>
      <c r="AG156">
        <f t="shared" si="95"/>
        <v>8.8804319860764043</v>
      </c>
      <c r="AH156">
        <f t="shared" si="99"/>
        <v>8.8606384882169191</v>
      </c>
      <c r="AO156">
        <v>8.9563837986384396</v>
      </c>
      <c r="AQ156">
        <v>1</v>
      </c>
      <c r="AR156">
        <f t="shared" si="92"/>
        <v>8.9010795438456309</v>
      </c>
      <c r="AS156">
        <f t="shared" si="96"/>
        <v>8.8804319860764043</v>
      </c>
      <c r="AT156">
        <f t="shared" si="100"/>
        <v>8.8606384882169191</v>
      </c>
      <c r="AU156">
        <f t="shared" si="103"/>
        <v>8.8381374912194488</v>
      </c>
      <c r="BB156">
        <v>8.9428246468913564</v>
      </c>
      <c r="BD156">
        <v>1</v>
      </c>
      <c r="BE156">
        <f t="shared" si="97"/>
        <v>8.8804319860764043</v>
      </c>
      <c r="BF156">
        <f t="shared" si="101"/>
        <v>8.8606384882169191</v>
      </c>
      <c r="BG156">
        <f t="shared" si="104"/>
        <v>8.8381374912194488</v>
      </c>
      <c r="BH156">
        <f t="shared" si="107"/>
        <v>8.8250450296429719</v>
      </c>
      <c r="BO156">
        <v>8.9321879427129556</v>
      </c>
      <c r="BQ156">
        <v>1</v>
      </c>
      <c r="BR156">
        <f t="shared" si="105"/>
        <v>8.8381374912194488</v>
      </c>
      <c r="BS156">
        <f t="shared" si="108"/>
        <v>8.8250450296429719</v>
      </c>
      <c r="BT156">
        <f t="shared" si="110"/>
        <v>8.8246456847632242</v>
      </c>
      <c r="BU156">
        <f t="shared" si="114"/>
        <v>8.8284759634651433</v>
      </c>
      <c r="CB156">
        <v>8.9138471644102069</v>
      </c>
      <c r="CD156">
        <v>1</v>
      </c>
      <c r="CE156">
        <f t="shared" si="109"/>
        <v>8.8250450296429719</v>
      </c>
      <c r="CF156">
        <f t="shared" si="111"/>
        <v>8.8246456847632242</v>
      </c>
      <c r="CG156">
        <f t="shared" si="115"/>
        <v>8.8284759634651433</v>
      </c>
      <c r="CH156">
        <f t="shared" si="119"/>
        <v>8.8239243720458429</v>
      </c>
      <c r="CO156">
        <v>8.9036881735509965</v>
      </c>
      <c r="CQ156">
        <v>1</v>
      </c>
      <c r="CR156">
        <f t="shared" si="112"/>
        <v>8.8246456847632242</v>
      </c>
      <c r="CS156">
        <f t="shared" si="116"/>
        <v>8.8284759634651433</v>
      </c>
      <c r="CT156">
        <f t="shared" si="120"/>
        <v>8.8239243720458429</v>
      </c>
      <c r="CU156">
        <f t="shared" si="123"/>
        <v>8.839581716523977</v>
      </c>
      <c r="DB156">
        <v>8.9213352172503448</v>
      </c>
      <c r="DD156">
        <v>1</v>
      </c>
      <c r="DE156">
        <f t="shared" si="117"/>
        <v>8.8284759634651433</v>
      </c>
      <c r="DF156">
        <f t="shared" si="121"/>
        <v>8.8239243720458429</v>
      </c>
      <c r="DG156">
        <f t="shared" si="124"/>
        <v>8.839581716523977</v>
      </c>
      <c r="DH156">
        <f t="shared" si="128"/>
        <v>8.8505369680772041</v>
      </c>
      <c r="DO156">
        <v>8.9394404433544334</v>
      </c>
    </row>
    <row r="157" spans="1:119" x14ac:dyDescent="0.35">
      <c r="A157">
        <v>1985.03</v>
      </c>
      <c r="B157" s="2">
        <v>8013.674</v>
      </c>
      <c r="C157">
        <f t="shared" si="86"/>
        <v>8.988904611556606</v>
      </c>
      <c r="E157">
        <f t="shared" si="93"/>
        <v>1.648247202713371</v>
      </c>
      <c r="F157">
        <f t="shared" si="98"/>
        <v>1.6791992526240307</v>
      </c>
      <c r="G157">
        <f t="shared" si="102"/>
        <v>2.6455200414236657</v>
      </c>
      <c r="H157">
        <f t="shared" si="106"/>
        <v>3.9167035450445198</v>
      </c>
      <c r="I157" s="14">
        <f>'Ham Filter'!S157</f>
        <v>4.9036802607448138</v>
      </c>
      <c r="J157">
        <f t="shared" si="113"/>
        <v>5.4045387558899094</v>
      </c>
      <c r="K157">
        <f t="shared" si="118"/>
        <v>6.5199069330784454</v>
      </c>
      <c r="L157">
        <f t="shared" si="122"/>
        <v>7.6494793166304476</v>
      </c>
      <c r="M157">
        <f t="shared" si="125"/>
        <v>5.8146913310631376</v>
      </c>
      <c r="N157" s="9">
        <f t="shared" si="126"/>
        <v>4.4646629599124825</v>
      </c>
      <c r="O157" s="7">
        <f t="shared" si="127"/>
        <v>8.944257981957481</v>
      </c>
      <c r="Q157">
        <v>1</v>
      </c>
      <c r="R157">
        <f t="shared" si="87"/>
        <v>8.9471634473898884</v>
      </c>
      <c r="S157">
        <f t="shared" si="88"/>
        <v>8.9375689807401528</v>
      </c>
      <c r="T157">
        <f t="shared" si="90"/>
        <v>8.9204386378971954</v>
      </c>
      <c r="U157">
        <f t="shared" si="94"/>
        <v>8.9010795438456309</v>
      </c>
      <c r="AB157">
        <v>8.9724221395294723</v>
      </c>
      <c r="AD157">
        <v>1</v>
      </c>
      <c r="AE157">
        <f t="shared" si="89"/>
        <v>8.9375689807401528</v>
      </c>
      <c r="AF157">
        <f t="shared" si="91"/>
        <v>8.9204386378971954</v>
      </c>
      <c r="AG157">
        <f t="shared" si="95"/>
        <v>8.9010795438456309</v>
      </c>
      <c r="AH157">
        <f t="shared" si="99"/>
        <v>8.8804319860764043</v>
      </c>
      <c r="AO157">
        <v>8.9721126190303657</v>
      </c>
      <c r="AQ157">
        <v>1</v>
      </c>
      <c r="AR157">
        <f t="shared" si="92"/>
        <v>8.9204386378971954</v>
      </c>
      <c r="AS157">
        <f t="shared" si="96"/>
        <v>8.9010795438456309</v>
      </c>
      <c r="AT157">
        <f t="shared" si="100"/>
        <v>8.8804319860764043</v>
      </c>
      <c r="AU157">
        <f t="shared" si="103"/>
        <v>8.8606384882169191</v>
      </c>
      <c r="BB157">
        <v>8.9624494111423694</v>
      </c>
      <c r="BD157">
        <v>1</v>
      </c>
      <c r="BE157">
        <f t="shared" si="97"/>
        <v>8.9010795438456309</v>
      </c>
      <c r="BF157">
        <f t="shared" si="101"/>
        <v>8.8804319860764043</v>
      </c>
      <c r="BG157">
        <f t="shared" si="104"/>
        <v>8.8606384882169191</v>
      </c>
      <c r="BH157">
        <f t="shared" si="107"/>
        <v>8.8381374912194488</v>
      </c>
      <c r="BO157">
        <v>8.9497375761061608</v>
      </c>
      <c r="BQ157">
        <v>1</v>
      </c>
      <c r="BR157">
        <f t="shared" si="105"/>
        <v>8.8606384882169191</v>
      </c>
      <c r="BS157">
        <f t="shared" si="108"/>
        <v>8.8381374912194488</v>
      </c>
      <c r="BT157">
        <f t="shared" si="110"/>
        <v>8.8250450296429719</v>
      </c>
      <c r="BU157">
        <f t="shared" si="114"/>
        <v>8.8246456847632242</v>
      </c>
      <c r="CB157">
        <v>8.9348592239977069</v>
      </c>
      <c r="CD157">
        <v>1</v>
      </c>
      <c r="CE157">
        <f t="shared" si="109"/>
        <v>8.8381374912194488</v>
      </c>
      <c r="CF157">
        <f t="shared" si="111"/>
        <v>8.8250450296429719</v>
      </c>
      <c r="CG157">
        <f t="shared" si="115"/>
        <v>8.8246456847632242</v>
      </c>
      <c r="CH157">
        <f t="shared" si="119"/>
        <v>8.8284759634651433</v>
      </c>
      <c r="CO157">
        <v>8.9237055422258216</v>
      </c>
      <c r="CQ157">
        <v>1</v>
      </c>
      <c r="CR157">
        <f t="shared" si="112"/>
        <v>8.8250450296429719</v>
      </c>
      <c r="CS157">
        <f t="shared" si="116"/>
        <v>8.8246456847632242</v>
      </c>
      <c r="CT157">
        <f t="shared" si="120"/>
        <v>8.8284759634651433</v>
      </c>
      <c r="CU157">
        <f t="shared" si="123"/>
        <v>8.8239243720458429</v>
      </c>
      <c r="DB157">
        <v>8.9124098183903016</v>
      </c>
      <c r="DD157">
        <v>1</v>
      </c>
      <c r="DE157">
        <f t="shared" si="117"/>
        <v>8.8246456847632242</v>
      </c>
      <c r="DF157">
        <f t="shared" si="121"/>
        <v>8.8284759634651433</v>
      </c>
      <c r="DG157">
        <f t="shared" si="124"/>
        <v>8.8239243720458429</v>
      </c>
      <c r="DH157">
        <f t="shared" si="128"/>
        <v>8.839581716523977</v>
      </c>
      <c r="DO157">
        <v>8.9307576982459747</v>
      </c>
    </row>
    <row r="158" spans="1:119" x14ac:dyDescent="0.35">
      <c r="A158">
        <v>1985.04</v>
      </c>
      <c r="B158" s="2">
        <v>8073.2389999999996</v>
      </c>
      <c r="C158">
        <f t="shared" si="86"/>
        <v>8.9963100438124926</v>
      </c>
      <c r="E158">
        <f t="shared" si="93"/>
        <v>1.4929140914741623</v>
      </c>
      <c r="F158">
        <f t="shared" si="98"/>
        <v>1.7045722425113041</v>
      </c>
      <c r="G158">
        <f t="shared" si="102"/>
        <v>1.8035310903062651</v>
      </c>
      <c r="H158">
        <f t="shared" si="106"/>
        <v>2.7136294479529255</v>
      </c>
      <c r="I158" s="14">
        <f>'Ham Filter'!S158</f>
        <v>3.8449774730821673</v>
      </c>
      <c r="J158">
        <f t="shared" si="113"/>
        <v>4.7707977501918464</v>
      </c>
      <c r="K158">
        <f t="shared" si="118"/>
        <v>5.0954078719929186</v>
      </c>
      <c r="L158">
        <f t="shared" si="122"/>
        <v>6.2162417317978225</v>
      </c>
      <c r="M158">
        <f t="shared" si="125"/>
        <v>7.452041106722973</v>
      </c>
      <c r="N158" s="9">
        <f t="shared" si="126"/>
        <v>3.8993458673369314</v>
      </c>
      <c r="O158" s="7">
        <f t="shared" si="127"/>
        <v>8.9573165851391234</v>
      </c>
      <c r="Q158">
        <v>1</v>
      </c>
      <c r="R158">
        <f t="shared" si="87"/>
        <v>8.9553385679594335</v>
      </c>
      <c r="S158">
        <f t="shared" si="88"/>
        <v>8.9471634473898884</v>
      </c>
      <c r="T158">
        <f t="shared" si="90"/>
        <v>8.9375689807401528</v>
      </c>
      <c r="U158">
        <f t="shared" si="94"/>
        <v>8.9204386378971954</v>
      </c>
      <c r="AB158">
        <v>8.9813809028977509</v>
      </c>
      <c r="AD158">
        <v>1</v>
      </c>
      <c r="AE158">
        <f t="shared" si="89"/>
        <v>8.9471634473898884</v>
      </c>
      <c r="AF158">
        <f t="shared" si="91"/>
        <v>8.9375689807401528</v>
      </c>
      <c r="AG158">
        <f t="shared" si="95"/>
        <v>8.9204386378971954</v>
      </c>
      <c r="AH158">
        <f t="shared" si="99"/>
        <v>8.9010795438456309</v>
      </c>
      <c r="AO158">
        <v>8.9792643213873795</v>
      </c>
      <c r="AQ158">
        <v>1</v>
      </c>
      <c r="AR158">
        <f t="shared" si="92"/>
        <v>8.9375689807401528</v>
      </c>
      <c r="AS158">
        <f t="shared" si="96"/>
        <v>8.9204386378971954</v>
      </c>
      <c r="AT158">
        <f t="shared" si="100"/>
        <v>8.9010795438456309</v>
      </c>
      <c r="AU158">
        <f t="shared" si="103"/>
        <v>8.8804319860764043</v>
      </c>
      <c r="BB158">
        <v>8.9782747329094299</v>
      </c>
      <c r="BD158">
        <v>1</v>
      </c>
      <c r="BE158">
        <f t="shared" si="97"/>
        <v>8.9204386378971954</v>
      </c>
      <c r="BF158">
        <f t="shared" si="101"/>
        <v>8.9010795438456309</v>
      </c>
      <c r="BG158">
        <f t="shared" si="104"/>
        <v>8.8804319860764043</v>
      </c>
      <c r="BH158">
        <f t="shared" si="107"/>
        <v>8.8606384882169191</v>
      </c>
      <c r="BO158">
        <v>8.9691737493329633</v>
      </c>
      <c r="BQ158">
        <v>1</v>
      </c>
      <c r="BR158">
        <f t="shared" si="105"/>
        <v>8.8804319860764043</v>
      </c>
      <c r="BS158">
        <f t="shared" si="108"/>
        <v>8.8606384882169191</v>
      </c>
      <c r="BT158">
        <f t="shared" si="110"/>
        <v>8.8381374912194488</v>
      </c>
      <c r="BU158">
        <f t="shared" si="114"/>
        <v>8.8250450296429719</v>
      </c>
      <c r="CB158">
        <v>8.9486020663105741</v>
      </c>
      <c r="CD158">
        <v>1</v>
      </c>
      <c r="CE158">
        <f t="shared" si="109"/>
        <v>8.8606384882169191</v>
      </c>
      <c r="CF158">
        <f t="shared" si="111"/>
        <v>8.8381374912194488</v>
      </c>
      <c r="CG158">
        <f t="shared" si="115"/>
        <v>8.8250450296429719</v>
      </c>
      <c r="CH158">
        <f t="shared" si="119"/>
        <v>8.8246456847632242</v>
      </c>
      <c r="CO158">
        <v>8.9453559650925634</v>
      </c>
      <c r="CQ158">
        <v>1</v>
      </c>
      <c r="CR158">
        <f t="shared" si="112"/>
        <v>8.8381374912194488</v>
      </c>
      <c r="CS158">
        <f t="shared" si="116"/>
        <v>8.8250450296429719</v>
      </c>
      <c r="CT158">
        <f t="shared" si="120"/>
        <v>8.8246456847632242</v>
      </c>
      <c r="CU158">
        <f t="shared" si="123"/>
        <v>8.8284759634651433</v>
      </c>
      <c r="DB158">
        <v>8.9341476264945143</v>
      </c>
      <c r="DD158">
        <v>1</v>
      </c>
      <c r="DE158">
        <f t="shared" si="117"/>
        <v>8.8250450296429719</v>
      </c>
      <c r="DF158">
        <f t="shared" si="121"/>
        <v>8.8246456847632242</v>
      </c>
      <c r="DG158">
        <f t="shared" si="124"/>
        <v>8.8284759634651433</v>
      </c>
      <c r="DH158">
        <f t="shared" si="128"/>
        <v>8.8239243720458429</v>
      </c>
      <c r="DO158">
        <v>8.9217896327452628</v>
      </c>
    </row>
    <row r="159" spans="1:119" x14ac:dyDescent="0.35">
      <c r="A159">
        <v>1986.01</v>
      </c>
      <c r="B159" s="2">
        <v>8148.6030000000001</v>
      </c>
      <c r="C159">
        <f t="shared" si="86"/>
        <v>9.0056017804994113</v>
      </c>
      <c r="E159">
        <f t="shared" si="93"/>
        <v>1.0828940116251573</v>
      </c>
      <c r="F159">
        <f t="shared" si="98"/>
        <v>1.7279231007950813</v>
      </c>
      <c r="G159">
        <f t="shared" si="102"/>
        <v>1.9783462758290682</v>
      </c>
      <c r="H159">
        <f t="shared" si="106"/>
        <v>2.0296668908986959</v>
      </c>
      <c r="I159" s="14">
        <f>'Ham Filter'!S159</f>
        <v>2.8407536615652873</v>
      </c>
      <c r="J159">
        <f t="shared" si="113"/>
        <v>3.9442239427959436</v>
      </c>
      <c r="K159">
        <f t="shared" si="118"/>
        <v>4.846971120191057</v>
      </c>
      <c r="L159">
        <f t="shared" si="122"/>
        <v>5.0908734398417366</v>
      </c>
      <c r="M159">
        <f t="shared" si="125"/>
        <v>6.3116162227480288</v>
      </c>
      <c r="N159" s="9">
        <f t="shared" si="126"/>
        <v>3.3170298518100063</v>
      </c>
      <c r="O159" s="7">
        <f t="shared" si="127"/>
        <v>8.972431481981312</v>
      </c>
      <c r="Q159">
        <v>1</v>
      </c>
      <c r="R159">
        <f t="shared" si="87"/>
        <v>8.9649827807459985</v>
      </c>
      <c r="S159">
        <f t="shared" si="88"/>
        <v>8.9553385679594335</v>
      </c>
      <c r="T159">
        <f t="shared" si="90"/>
        <v>8.9471634473898884</v>
      </c>
      <c r="U159">
        <f t="shared" si="94"/>
        <v>8.9375689807401528</v>
      </c>
      <c r="AB159">
        <v>8.9947728403831597</v>
      </c>
      <c r="AD159">
        <v>1</v>
      </c>
      <c r="AE159">
        <f t="shared" si="89"/>
        <v>8.9553385679594335</v>
      </c>
      <c r="AF159">
        <f t="shared" si="91"/>
        <v>8.9471634473898884</v>
      </c>
      <c r="AG159">
        <f t="shared" si="95"/>
        <v>8.9375689807401528</v>
      </c>
      <c r="AH159">
        <f t="shared" si="99"/>
        <v>8.9204386378971954</v>
      </c>
      <c r="AO159">
        <v>8.9883225494914605</v>
      </c>
      <c r="AQ159">
        <v>1</v>
      </c>
      <c r="AR159">
        <f t="shared" si="92"/>
        <v>8.9471634473898884</v>
      </c>
      <c r="AS159">
        <f t="shared" si="96"/>
        <v>8.9375689807401528</v>
      </c>
      <c r="AT159">
        <f t="shared" si="100"/>
        <v>8.9204386378971954</v>
      </c>
      <c r="AU159">
        <f t="shared" si="103"/>
        <v>8.9010795438456309</v>
      </c>
      <c r="BB159">
        <v>8.9858183177411206</v>
      </c>
      <c r="BD159">
        <v>1</v>
      </c>
      <c r="BE159">
        <f t="shared" si="97"/>
        <v>8.9375689807401528</v>
      </c>
      <c r="BF159">
        <f t="shared" si="101"/>
        <v>8.9204386378971954</v>
      </c>
      <c r="BG159">
        <f t="shared" si="104"/>
        <v>8.9010795438456309</v>
      </c>
      <c r="BH159">
        <f t="shared" si="107"/>
        <v>8.8804319860764043</v>
      </c>
      <c r="BO159">
        <v>8.9853051115904243</v>
      </c>
      <c r="BQ159">
        <v>1</v>
      </c>
      <c r="BR159">
        <f t="shared" si="105"/>
        <v>8.9010795438456309</v>
      </c>
      <c r="BS159">
        <f t="shared" si="108"/>
        <v>8.8804319860764043</v>
      </c>
      <c r="BT159">
        <f t="shared" si="110"/>
        <v>8.8606384882169191</v>
      </c>
      <c r="BU159">
        <f t="shared" si="114"/>
        <v>8.8381374912194488</v>
      </c>
      <c r="CB159">
        <v>8.9661595410714519</v>
      </c>
      <c r="CD159">
        <v>1</v>
      </c>
      <c r="CE159">
        <f t="shared" si="109"/>
        <v>8.8804319860764043</v>
      </c>
      <c r="CF159">
        <f t="shared" si="111"/>
        <v>8.8606384882169191</v>
      </c>
      <c r="CG159">
        <f t="shared" si="115"/>
        <v>8.8381374912194488</v>
      </c>
      <c r="CH159">
        <f t="shared" si="119"/>
        <v>8.8250450296429719</v>
      </c>
      <c r="CO159">
        <v>8.9571320692975007</v>
      </c>
      <c r="CQ159">
        <v>1</v>
      </c>
      <c r="CR159">
        <f t="shared" si="112"/>
        <v>8.8606384882169191</v>
      </c>
      <c r="CS159">
        <f t="shared" si="116"/>
        <v>8.8381374912194488</v>
      </c>
      <c r="CT159">
        <f t="shared" si="120"/>
        <v>8.8250450296429719</v>
      </c>
      <c r="CU159">
        <f t="shared" si="123"/>
        <v>8.8246456847632242</v>
      </c>
      <c r="DB159">
        <v>8.9546930461009939</v>
      </c>
      <c r="DD159">
        <v>1</v>
      </c>
      <c r="DE159">
        <f t="shared" si="117"/>
        <v>8.8381374912194488</v>
      </c>
      <c r="DF159">
        <f t="shared" si="121"/>
        <v>8.8250450296429719</v>
      </c>
      <c r="DG159">
        <f t="shared" si="124"/>
        <v>8.8246456847632242</v>
      </c>
      <c r="DH159">
        <f t="shared" si="128"/>
        <v>8.8284759634651433</v>
      </c>
      <c r="DO159">
        <v>8.942485618271931</v>
      </c>
    </row>
    <row r="160" spans="1:119" x14ac:dyDescent="0.35">
      <c r="A160">
        <v>1986.02</v>
      </c>
      <c r="B160" s="2">
        <v>8185.3029999999999</v>
      </c>
      <c r="C160">
        <f t="shared" si="86"/>
        <v>9.0100955080571321</v>
      </c>
      <c r="E160">
        <f t="shared" si="93"/>
        <v>0.67979823406183471</v>
      </c>
      <c r="F160">
        <f t="shared" si="98"/>
        <v>0.83173709249813044</v>
      </c>
      <c r="G160">
        <f t="shared" si="102"/>
        <v>1.4577257929319742</v>
      </c>
      <c r="H160">
        <f t="shared" si="106"/>
        <v>1.6495467999591895</v>
      </c>
      <c r="I160" s="14">
        <f>'Ham Filter'!S160</f>
        <v>1.6605478382173189</v>
      </c>
      <c r="J160">
        <f t="shared" si="113"/>
        <v>2.4559622444693119</v>
      </c>
      <c r="K160">
        <f t="shared" si="118"/>
        <v>3.6998694597778936</v>
      </c>
      <c r="L160">
        <f t="shared" si="122"/>
        <v>4.6540833581833141</v>
      </c>
      <c r="M160">
        <f t="shared" si="125"/>
        <v>4.9161211479248124</v>
      </c>
      <c r="N160" s="9">
        <f t="shared" si="126"/>
        <v>2.4450435520026423</v>
      </c>
      <c r="O160" s="7">
        <f t="shared" si="127"/>
        <v>8.9856450725371051</v>
      </c>
      <c r="Q160">
        <v>1</v>
      </c>
      <c r="R160">
        <f t="shared" si="87"/>
        <v>8.9737488000173276</v>
      </c>
      <c r="S160">
        <f t="shared" si="88"/>
        <v>8.9649827807459985</v>
      </c>
      <c r="T160">
        <f t="shared" si="90"/>
        <v>8.9553385679594335</v>
      </c>
      <c r="U160">
        <f t="shared" si="94"/>
        <v>8.9471634473898884</v>
      </c>
      <c r="AB160">
        <v>9.0032975257165138</v>
      </c>
      <c r="AD160">
        <v>1</v>
      </c>
      <c r="AE160">
        <f t="shared" si="89"/>
        <v>8.9649827807459985</v>
      </c>
      <c r="AF160">
        <f t="shared" si="91"/>
        <v>8.9553385679594335</v>
      </c>
      <c r="AG160">
        <f t="shared" si="95"/>
        <v>8.9471634473898884</v>
      </c>
      <c r="AH160">
        <f t="shared" si="99"/>
        <v>8.9375689807401528</v>
      </c>
      <c r="AO160">
        <v>9.0017781371321508</v>
      </c>
      <c r="AQ160">
        <v>1</v>
      </c>
      <c r="AR160">
        <f t="shared" si="92"/>
        <v>8.9553385679594335</v>
      </c>
      <c r="AS160">
        <f t="shared" si="96"/>
        <v>8.9471634473898884</v>
      </c>
      <c r="AT160">
        <f t="shared" si="100"/>
        <v>8.9375689807401528</v>
      </c>
      <c r="AU160">
        <f t="shared" si="103"/>
        <v>8.9204386378971954</v>
      </c>
      <c r="BB160">
        <v>8.9955182501278124</v>
      </c>
      <c r="BD160">
        <v>1</v>
      </c>
      <c r="BE160">
        <f t="shared" si="97"/>
        <v>8.9471634473898884</v>
      </c>
      <c r="BF160">
        <f t="shared" si="101"/>
        <v>8.9375689807401528</v>
      </c>
      <c r="BG160">
        <f t="shared" si="104"/>
        <v>8.9204386378971954</v>
      </c>
      <c r="BH160">
        <f t="shared" si="107"/>
        <v>8.9010795438456309</v>
      </c>
      <c r="BO160">
        <v>8.9936000400575402</v>
      </c>
      <c r="BQ160">
        <v>1</v>
      </c>
      <c r="BR160">
        <f t="shared" si="105"/>
        <v>8.9204386378971954</v>
      </c>
      <c r="BS160">
        <f t="shared" si="108"/>
        <v>8.9010795438456309</v>
      </c>
      <c r="BT160">
        <f t="shared" si="110"/>
        <v>8.8804319860764043</v>
      </c>
      <c r="BU160">
        <f t="shared" si="114"/>
        <v>8.8606384882169191</v>
      </c>
      <c r="CB160">
        <v>8.985535885612439</v>
      </c>
      <c r="CD160">
        <v>1</v>
      </c>
      <c r="CE160">
        <f t="shared" si="109"/>
        <v>8.9010795438456309</v>
      </c>
      <c r="CF160">
        <f t="shared" si="111"/>
        <v>8.8804319860764043</v>
      </c>
      <c r="CG160">
        <f t="shared" si="115"/>
        <v>8.8606384882169191</v>
      </c>
      <c r="CH160">
        <f t="shared" si="119"/>
        <v>8.8381374912194488</v>
      </c>
      <c r="CO160">
        <v>8.9730968134593532</v>
      </c>
      <c r="CQ160">
        <v>1</v>
      </c>
      <c r="CR160">
        <f t="shared" si="112"/>
        <v>8.8804319860764043</v>
      </c>
      <c r="CS160">
        <f t="shared" si="116"/>
        <v>8.8606384882169191</v>
      </c>
      <c r="CT160">
        <f t="shared" si="120"/>
        <v>8.8381374912194488</v>
      </c>
      <c r="CU160">
        <f t="shared" si="123"/>
        <v>8.8250450296429719</v>
      </c>
      <c r="DB160">
        <v>8.963554674475299</v>
      </c>
      <c r="DD160">
        <v>1</v>
      </c>
      <c r="DE160">
        <f t="shared" si="117"/>
        <v>8.8606384882169191</v>
      </c>
      <c r="DF160">
        <f t="shared" si="121"/>
        <v>8.8381374912194488</v>
      </c>
      <c r="DG160">
        <f t="shared" si="124"/>
        <v>8.8250450296429719</v>
      </c>
      <c r="DH160">
        <f t="shared" si="128"/>
        <v>8.8246456847632242</v>
      </c>
      <c r="DO160">
        <v>8.960934296577884</v>
      </c>
    </row>
    <row r="161" spans="1:119" x14ac:dyDescent="0.35">
      <c r="A161">
        <v>1986.03</v>
      </c>
      <c r="B161" s="2">
        <v>8263.6389999999992</v>
      </c>
      <c r="C161">
        <f t="shared" si="86"/>
        <v>9.0196203263990515</v>
      </c>
      <c r="E161">
        <f t="shared" si="93"/>
        <v>-0.19416159579304093</v>
      </c>
      <c r="F161">
        <f t="shared" si="98"/>
        <v>0.90631135453502765</v>
      </c>
      <c r="G161">
        <f t="shared" si="102"/>
        <v>1.0468674712120318</v>
      </c>
      <c r="H161">
        <f t="shared" si="106"/>
        <v>1.5975409424669351</v>
      </c>
      <c r="I161" s="14">
        <f>'Ham Filter'!S161</f>
        <v>1.735449614671225</v>
      </c>
      <c r="J161">
        <f t="shared" si="113"/>
        <v>1.7963294821189635</v>
      </c>
      <c r="K161">
        <f t="shared" si="118"/>
        <v>2.685711684110359</v>
      </c>
      <c r="L161">
        <f t="shared" si="122"/>
        <v>4.1032983930413991</v>
      </c>
      <c r="M161">
        <f t="shared" si="125"/>
        <v>5.10458471675026</v>
      </c>
      <c r="N161" s="9">
        <f t="shared" si="126"/>
        <v>2.0868813403459066</v>
      </c>
      <c r="O161" s="7">
        <f t="shared" si="127"/>
        <v>8.9987515129955931</v>
      </c>
      <c r="Q161">
        <v>1</v>
      </c>
      <c r="R161">
        <f t="shared" si="87"/>
        <v>8.988904611556606</v>
      </c>
      <c r="S161">
        <f t="shared" si="88"/>
        <v>8.9737488000173276</v>
      </c>
      <c r="T161">
        <f t="shared" si="90"/>
        <v>8.9649827807459985</v>
      </c>
      <c r="U161">
        <f t="shared" si="94"/>
        <v>8.9553385679594335</v>
      </c>
      <c r="AB161">
        <v>9.0215619423569819</v>
      </c>
      <c r="AD161">
        <v>1</v>
      </c>
      <c r="AE161">
        <f t="shared" si="89"/>
        <v>8.9737488000173276</v>
      </c>
      <c r="AF161">
        <f t="shared" si="91"/>
        <v>8.9649827807459985</v>
      </c>
      <c r="AG161">
        <f t="shared" si="95"/>
        <v>8.9553385679594335</v>
      </c>
      <c r="AH161">
        <f t="shared" si="99"/>
        <v>8.9471634473898884</v>
      </c>
      <c r="AO161">
        <v>9.0105572128537013</v>
      </c>
      <c r="AQ161">
        <v>1</v>
      </c>
      <c r="AR161">
        <f t="shared" si="92"/>
        <v>8.9649827807459985</v>
      </c>
      <c r="AS161">
        <f t="shared" si="96"/>
        <v>8.9553385679594335</v>
      </c>
      <c r="AT161">
        <f t="shared" si="100"/>
        <v>8.9471634473898884</v>
      </c>
      <c r="AU161">
        <f t="shared" si="103"/>
        <v>8.9375689807401528</v>
      </c>
      <c r="BB161">
        <v>9.0091516516869312</v>
      </c>
      <c r="BD161">
        <v>1</v>
      </c>
      <c r="BE161">
        <f t="shared" si="97"/>
        <v>8.9553385679594335</v>
      </c>
      <c r="BF161">
        <f t="shared" si="101"/>
        <v>8.9471634473898884</v>
      </c>
      <c r="BG161">
        <f t="shared" si="104"/>
        <v>8.9375689807401528</v>
      </c>
      <c r="BH161">
        <f t="shared" si="107"/>
        <v>8.9204386378971954</v>
      </c>
      <c r="BO161">
        <v>9.0036449169743822</v>
      </c>
      <c r="BQ161">
        <v>1</v>
      </c>
      <c r="BR161">
        <f t="shared" si="105"/>
        <v>8.9375689807401528</v>
      </c>
      <c r="BS161">
        <f t="shared" si="108"/>
        <v>8.9204386378971954</v>
      </c>
      <c r="BT161">
        <f t="shared" si="110"/>
        <v>8.9010795438456309</v>
      </c>
      <c r="BU161">
        <f t="shared" si="114"/>
        <v>8.8804319860764043</v>
      </c>
      <c r="CB161">
        <v>9.0016570315778619</v>
      </c>
      <c r="CD161">
        <v>1</v>
      </c>
      <c r="CE161">
        <f t="shared" si="109"/>
        <v>8.9204386378971954</v>
      </c>
      <c r="CF161">
        <f t="shared" si="111"/>
        <v>8.9010795438456309</v>
      </c>
      <c r="CG161">
        <f t="shared" si="115"/>
        <v>8.8804319860764043</v>
      </c>
      <c r="CH161">
        <f t="shared" si="119"/>
        <v>8.8606384882169191</v>
      </c>
      <c r="CO161">
        <v>8.9927632095579479</v>
      </c>
      <c r="CQ161">
        <v>1</v>
      </c>
      <c r="CR161">
        <f t="shared" si="112"/>
        <v>8.9010795438456309</v>
      </c>
      <c r="CS161">
        <f t="shared" si="116"/>
        <v>8.8804319860764043</v>
      </c>
      <c r="CT161">
        <f t="shared" si="120"/>
        <v>8.8606384882169191</v>
      </c>
      <c r="CU161">
        <f t="shared" si="123"/>
        <v>8.8381374912194488</v>
      </c>
      <c r="DB161">
        <v>8.9785873424686375</v>
      </c>
      <c r="DD161">
        <v>1</v>
      </c>
      <c r="DE161">
        <f t="shared" si="117"/>
        <v>8.8804319860764043</v>
      </c>
      <c r="DF161">
        <f t="shared" si="121"/>
        <v>8.8606384882169191</v>
      </c>
      <c r="DG161">
        <f t="shared" si="124"/>
        <v>8.8381374912194488</v>
      </c>
      <c r="DH161">
        <f t="shared" si="128"/>
        <v>8.8250450296429719</v>
      </c>
      <c r="DO161">
        <v>8.9685744792315489</v>
      </c>
    </row>
    <row r="162" spans="1:119" x14ac:dyDescent="0.35">
      <c r="A162">
        <v>1986.04</v>
      </c>
      <c r="B162" s="2">
        <v>8308.0210000000006</v>
      </c>
      <c r="C162">
        <f t="shared" si="86"/>
        <v>9.0249767126769687</v>
      </c>
      <c r="E162">
        <f t="shared" si="93"/>
        <v>0.1008280864018829</v>
      </c>
      <c r="F162">
        <f t="shared" si="98"/>
        <v>-0.2545610034632162</v>
      </c>
      <c r="G162">
        <f t="shared" si="102"/>
        <v>0.71340419993628501</v>
      </c>
      <c r="H162">
        <f t="shared" si="106"/>
        <v>0.83910718602986378</v>
      </c>
      <c r="I162" s="14">
        <f>'Ham Filter'!S162</f>
        <v>1.3052617171092962</v>
      </c>
      <c r="J162">
        <f t="shared" si="113"/>
        <v>1.4758267745614617</v>
      </c>
      <c r="K162">
        <f t="shared" si="118"/>
        <v>1.6537941279901602</v>
      </c>
      <c r="L162">
        <f t="shared" si="122"/>
        <v>2.6629813830371774</v>
      </c>
      <c r="M162">
        <f t="shared" si="125"/>
        <v>4.1497801998412243</v>
      </c>
      <c r="N162" s="9">
        <f t="shared" si="126"/>
        <v>1.4051580746049039</v>
      </c>
      <c r="O162" s="7">
        <f t="shared" si="127"/>
        <v>9.0109251319309198</v>
      </c>
      <c r="Q162">
        <v>1</v>
      </c>
      <c r="R162">
        <f t="shared" si="87"/>
        <v>8.9963100438124926</v>
      </c>
      <c r="S162">
        <f t="shared" si="88"/>
        <v>8.988904611556606</v>
      </c>
      <c r="T162">
        <f t="shared" si="90"/>
        <v>8.9737488000173276</v>
      </c>
      <c r="U162">
        <f t="shared" si="94"/>
        <v>8.9649827807459985</v>
      </c>
      <c r="AB162">
        <v>9.0239684318129498</v>
      </c>
      <c r="AD162">
        <v>1</v>
      </c>
      <c r="AE162">
        <f t="shared" si="89"/>
        <v>8.988904611556606</v>
      </c>
      <c r="AF162">
        <f t="shared" si="91"/>
        <v>8.9737488000173276</v>
      </c>
      <c r="AG162">
        <f t="shared" si="95"/>
        <v>8.9649827807459985</v>
      </c>
      <c r="AH162">
        <f t="shared" si="99"/>
        <v>8.9553385679594335</v>
      </c>
      <c r="AO162">
        <v>9.0275223227116008</v>
      </c>
      <c r="AQ162">
        <v>1</v>
      </c>
      <c r="AR162">
        <f t="shared" si="92"/>
        <v>8.9737488000173276</v>
      </c>
      <c r="AS162">
        <f t="shared" si="96"/>
        <v>8.9649827807459985</v>
      </c>
      <c r="AT162">
        <f t="shared" si="100"/>
        <v>8.9553385679594335</v>
      </c>
      <c r="AU162">
        <f t="shared" si="103"/>
        <v>8.9471634473898884</v>
      </c>
      <c r="BB162">
        <v>9.0178426706776058</v>
      </c>
      <c r="BD162">
        <v>1</v>
      </c>
      <c r="BE162">
        <f t="shared" si="97"/>
        <v>8.9649827807459985</v>
      </c>
      <c r="BF162">
        <f t="shared" si="101"/>
        <v>8.9553385679594335</v>
      </c>
      <c r="BG162">
        <f t="shared" si="104"/>
        <v>8.9471634473898884</v>
      </c>
      <c r="BH162">
        <f t="shared" si="107"/>
        <v>8.9375689807401528</v>
      </c>
      <c r="BO162">
        <v>9.01658564081667</v>
      </c>
      <c r="BQ162">
        <v>1</v>
      </c>
      <c r="BR162">
        <f t="shared" si="105"/>
        <v>8.9471634473898884</v>
      </c>
      <c r="BS162">
        <f t="shared" si="108"/>
        <v>8.9375689807401528</v>
      </c>
      <c r="BT162">
        <f t="shared" si="110"/>
        <v>8.9204386378971954</v>
      </c>
      <c r="BU162">
        <f t="shared" si="114"/>
        <v>8.9010795438456309</v>
      </c>
      <c r="CB162">
        <v>9.010218444931354</v>
      </c>
      <c r="CD162">
        <v>1</v>
      </c>
      <c r="CE162">
        <f t="shared" si="109"/>
        <v>8.9375689807401528</v>
      </c>
      <c r="CF162">
        <f t="shared" si="111"/>
        <v>8.9204386378971954</v>
      </c>
      <c r="CG162">
        <f t="shared" si="115"/>
        <v>8.9010795438456309</v>
      </c>
      <c r="CH162">
        <f t="shared" si="119"/>
        <v>8.8804319860764043</v>
      </c>
      <c r="CO162">
        <v>9.0084387713970671</v>
      </c>
      <c r="CQ162">
        <v>1</v>
      </c>
      <c r="CR162">
        <f t="shared" si="112"/>
        <v>8.9204386378971954</v>
      </c>
      <c r="CS162">
        <f t="shared" si="116"/>
        <v>8.9010795438456309</v>
      </c>
      <c r="CT162">
        <f t="shared" si="120"/>
        <v>8.8804319860764043</v>
      </c>
      <c r="CU162">
        <f t="shared" si="123"/>
        <v>8.8606384882169191</v>
      </c>
      <c r="DB162">
        <v>8.9983468988465969</v>
      </c>
      <c r="DD162">
        <v>1</v>
      </c>
      <c r="DE162">
        <f t="shared" si="117"/>
        <v>8.9010795438456309</v>
      </c>
      <c r="DF162">
        <f t="shared" si="121"/>
        <v>8.8804319860764043</v>
      </c>
      <c r="DG162">
        <f t="shared" si="124"/>
        <v>8.8606384882169191</v>
      </c>
      <c r="DH162">
        <f t="shared" si="128"/>
        <v>8.8381374912194488</v>
      </c>
      <c r="DO162">
        <v>8.9834789106785564</v>
      </c>
    </row>
    <row r="163" spans="1:119" x14ac:dyDescent="0.35">
      <c r="A163">
        <v>1987.01</v>
      </c>
      <c r="B163" s="2">
        <v>8369.93</v>
      </c>
      <c r="C163">
        <f t="shared" si="86"/>
        <v>9.0324008002466378</v>
      </c>
      <c r="E163">
        <f t="shared" si="93"/>
        <v>-3.4176612882674817E-2</v>
      </c>
      <c r="F163">
        <f t="shared" si="98"/>
        <v>8.49312512082534E-2</v>
      </c>
      <c r="G163">
        <f t="shared" si="102"/>
        <v>-0.22087182518077952</v>
      </c>
      <c r="H163">
        <f t="shared" si="106"/>
        <v>0.72523836955546983</v>
      </c>
      <c r="I163" s="14">
        <f>'Ham Filter'!S163</f>
        <v>0.83256458355158713</v>
      </c>
      <c r="J163">
        <f t="shared" si="113"/>
        <v>1.2994470084290555</v>
      </c>
      <c r="K163">
        <f t="shared" si="118"/>
        <v>1.6013529165078921</v>
      </c>
      <c r="L163">
        <f t="shared" si="122"/>
        <v>1.8602670505295293</v>
      </c>
      <c r="M163">
        <f t="shared" si="125"/>
        <v>2.9139197568225583</v>
      </c>
      <c r="N163" s="9">
        <f t="shared" si="126"/>
        <v>1.0069636109489879</v>
      </c>
      <c r="O163" s="7">
        <f t="shared" si="127"/>
        <v>9.0223311641371478</v>
      </c>
      <c r="Q163">
        <v>1</v>
      </c>
      <c r="R163">
        <f t="shared" si="87"/>
        <v>9.0056017804994113</v>
      </c>
      <c r="S163">
        <f t="shared" si="88"/>
        <v>8.9963100438124926</v>
      </c>
      <c r="T163">
        <f t="shared" si="90"/>
        <v>8.988904611556606</v>
      </c>
      <c r="U163">
        <f t="shared" si="94"/>
        <v>8.9737488000173276</v>
      </c>
      <c r="AB163">
        <v>9.0327425663754646</v>
      </c>
      <c r="AD163">
        <v>1</v>
      </c>
      <c r="AE163">
        <f t="shared" si="89"/>
        <v>8.9963100438124926</v>
      </c>
      <c r="AF163">
        <f t="shared" si="91"/>
        <v>8.988904611556606</v>
      </c>
      <c r="AG163">
        <f t="shared" si="95"/>
        <v>8.9737488000173276</v>
      </c>
      <c r="AH163">
        <f t="shared" si="99"/>
        <v>8.9649827807459985</v>
      </c>
      <c r="AO163">
        <v>9.0315514877345553</v>
      </c>
      <c r="AQ163">
        <v>1</v>
      </c>
      <c r="AR163">
        <f t="shared" si="92"/>
        <v>8.988904611556606</v>
      </c>
      <c r="AS163">
        <f t="shared" si="96"/>
        <v>8.9737488000173276</v>
      </c>
      <c r="AT163">
        <f t="shared" si="100"/>
        <v>8.9649827807459985</v>
      </c>
      <c r="AU163">
        <f t="shared" si="103"/>
        <v>8.9553385679594335</v>
      </c>
      <c r="BB163">
        <v>9.0346095184984456</v>
      </c>
      <c r="BD163">
        <v>1</v>
      </c>
      <c r="BE163">
        <f t="shared" si="97"/>
        <v>8.9737488000173276</v>
      </c>
      <c r="BF163">
        <f t="shared" si="101"/>
        <v>8.9649827807459985</v>
      </c>
      <c r="BG163">
        <f t="shared" si="104"/>
        <v>8.9553385679594335</v>
      </c>
      <c r="BH163">
        <f t="shared" si="107"/>
        <v>8.9471634473898884</v>
      </c>
      <c r="BO163">
        <v>9.0251484165510831</v>
      </c>
      <c r="BQ163">
        <v>1</v>
      </c>
      <c r="BR163">
        <f t="shared" si="105"/>
        <v>8.9553385679594335</v>
      </c>
      <c r="BS163">
        <f t="shared" si="108"/>
        <v>8.9471634473898884</v>
      </c>
      <c r="BT163">
        <f t="shared" si="110"/>
        <v>8.9375689807401528</v>
      </c>
      <c r="BU163">
        <f t="shared" si="114"/>
        <v>8.9204386378971954</v>
      </c>
      <c r="CB163">
        <v>9.0194063301623473</v>
      </c>
      <c r="CD163">
        <v>1</v>
      </c>
      <c r="CE163">
        <f t="shared" si="109"/>
        <v>8.9471634473898884</v>
      </c>
      <c r="CF163">
        <f t="shared" si="111"/>
        <v>8.9375689807401528</v>
      </c>
      <c r="CG163">
        <f t="shared" si="115"/>
        <v>8.9204386378971954</v>
      </c>
      <c r="CH163">
        <f t="shared" si="119"/>
        <v>8.9010795438456309</v>
      </c>
      <c r="CO163">
        <v>9.0163872710815589</v>
      </c>
      <c r="CQ163">
        <v>1</v>
      </c>
      <c r="CR163">
        <f t="shared" si="112"/>
        <v>8.9375689807401528</v>
      </c>
      <c r="CS163">
        <f t="shared" si="116"/>
        <v>8.9204386378971954</v>
      </c>
      <c r="CT163">
        <f t="shared" si="120"/>
        <v>8.9010795438456309</v>
      </c>
      <c r="CU163">
        <f t="shared" si="123"/>
        <v>8.8804319860764043</v>
      </c>
      <c r="DB163">
        <v>9.0137981297413425</v>
      </c>
      <c r="DD163">
        <v>1</v>
      </c>
      <c r="DE163">
        <f t="shared" si="117"/>
        <v>8.9204386378971954</v>
      </c>
      <c r="DF163">
        <f t="shared" si="121"/>
        <v>8.9010795438456309</v>
      </c>
      <c r="DG163">
        <f t="shared" si="124"/>
        <v>8.8804319860764043</v>
      </c>
      <c r="DH163">
        <f t="shared" si="128"/>
        <v>8.8606384882169191</v>
      </c>
      <c r="DO163">
        <v>9.0032616026784122</v>
      </c>
    </row>
    <row r="164" spans="1:119" x14ac:dyDescent="0.35">
      <c r="A164">
        <v>1987.02</v>
      </c>
      <c r="B164" s="2">
        <v>8460.2330000000002</v>
      </c>
      <c r="C164">
        <f t="shared" si="86"/>
        <v>9.043131993592171</v>
      </c>
      <c r="E164">
        <f t="shared" si="93"/>
        <v>0.60429141830109501</v>
      </c>
      <c r="F164">
        <f t="shared" si="98"/>
        <v>0.37711348067777095</v>
      </c>
      <c r="G164">
        <f t="shared" si="102"/>
        <v>0.47624771147152245</v>
      </c>
      <c r="H164">
        <f t="shared" si="106"/>
        <v>0.17521054220015486</v>
      </c>
      <c r="I164" s="14">
        <f>'Ham Filter'!S164</f>
        <v>1.0480116279790508</v>
      </c>
      <c r="J164">
        <f t="shared" si="113"/>
        <v>1.1515332670922973</v>
      </c>
      <c r="K164">
        <f t="shared" si="118"/>
        <v>1.7655661227509611</v>
      </c>
      <c r="L164">
        <f t="shared" si="122"/>
        <v>2.1674086354829925</v>
      </c>
      <c r="M164">
        <f t="shared" si="125"/>
        <v>2.4219159126554146</v>
      </c>
      <c r="N164" s="9">
        <f t="shared" si="126"/>
        <v>1.1319220798456955</v>
      </c>
      <c r="O164" s="7">
        <f t="shared" si="127"/>
        <v>9.0318127727937139</v>
      </c>
      <c r="Q164">
        <v>1</v>
      </c>
      <c r="R164">
        <f t="shared" si="87"/>
        <v>9.0100955080571321</v>
      </c>
      <c r="S164">
        <f t="shared" si="88"/>
        <v>9.0056017804994113</v>
      </c>
      <c r="T164">
        <f t="shared" si="90"/>
        <v>8.9963100438124926</v>
      </c>
      <c r="U164">
        <f t="shared" si="94"/>
        <v>8.988904611556606</v>
      </c>
      <c r="AB164">
        <v>9.0370890794091601</v>
      </c>
      <c r="AD164">
        <v>1</v>
      </c>
      <c r="AE164">
        <f t="shared" si="89"/>
        <v>9.0056017804994113</v>
      </c>
      <c r="AF164">
        <f t="shared" si="91"/>
        <v>8.9963100438124926</v>
      </c>
      <c r="AG164">
        <f t="shared" si="95"/>
        <v>8.988904611556606</v>
      </c>
      <c r="AH164">
        <f t="shared" si="99"/>
        <v>8.9737488000173276</v>
      </c>
      <c r="AO164">
        <v>9.0393608587853933</v>
      </c>
      <c r="AQ164">
        <v>1</v>
      </c>
      <c r="AR164">
        <f t="shared" si="92"/>
        <v>8.9963100438124926</v>
      </c>
      <c r="AS164">
        <f t="shared" si="96"/>
        <v>8.988904611556606</v>
      </c>
      <c r="AT164">
        <f t="shared" si="100"/>
        <v>8.9737488000173276</v>
      </c>
      <c r="AU164">
        <f t="shared" si="103"/>
        <v>8.9649827807459985</v>
      </c>
      <c r="BB164">
        <v>9.0383695164774558</v>
      </c>
      <c r="BD164">
        <v>1</v>
      </c>
      <c r="BE164">
        <f t="shared" si="97"/>
        <v>8.988904611556606</v>
      </c>
      <c r="BF164">
        <f t="shared" si="101"/>
        <v>8.9737488000173276</v>
      </c>
      <c r="BG164">
        <f t="shared" si="104"/>
        <v>8.9649827807459985</v>
      </c>
      <c r="BH164">
        <f t="shared" si="107"/>
        <v>8.9553385679594335</v>
      </c>
      <c r="BO164">
        <v>9.0413798881701695</v>
      </c>
      <c r="BQ164">
        <v>1</v>
      </c>
      <c r="BR164">
        <f t="shared" si="105"/>
        <v>8.9649827807459985</v>
      </c>
      <c r="BS164">
        <f t="shared" si="108"/>
        <v>8.9553385679594335</v>
      </c>
      <c r="BT164">
        <f t="shared" si="110"/>
        <v>8.9471634473898884</v>
      </c>
      <c r="BU164">
        <f t="shared" si="114"/>
        <v>8.9375689807401528</v>
      </c>
      <c r="CB164">
        <v>9.031616660921248</v>
      </c>
      <c r="CD164">
        <v>1</v>
      </c>
      <c r="CE164">
        <f t="shared" si="109"/>
        <v>8.9553385679594335</v>
      </c>
      <c r="CF164">
        <f t="shared" si="111"/>
        <v>8.9471634473898884</v>
      </c>
      <c r="CG164">
        <f t="shared" si="115"/>
        <v>8.9375689807401528</v>
      </c>
      <c r="CH164">
        <f t="shared" si="119"/>
        <v>8.9204386378971954</v>
      </c>
      <c r="CO164">
        <v>9.0254763323646614</v>
      </c>
      <c r="CQ164">
        <v>1</v>
      </c>
      <c r="CR164">
        <f t="shared" si="112"/>
        <v>8.9471634473898884</v>
      </c>
      <c r="CS164">
        <f t="shared" si="116"/>
        <v>8.9375689807401528</v>
      </c>
      <c r="CT164">
        <f t="shared" si="120"/>
        <v>8.9204386378971954</v>
      </c>
      <c r="CU164">
        <f t="shared" si="123"/>
        <v>8.9010795438456309</v>
      </c>
      <c r="DB164">
        <v>9.0214579072373411</v>
      </c>
      <c r="DD164">
        <v>1</v>
      </c>
      <c r="DE164">
        <f t="shared" si="117"/>
        <v>8.9375689807401528</v>
      </c>
      <c r="DF164">
        <f t="shared" si="121"/>
        <v>8.9204386378971954</v>
      </c>
      <c r="DG164">
        <f t="shared" si="124"/>
        <v>8.9010795438456309</v>
      </c>
      <c r="DH164">
        <f t="shared" si="128"/>
        <v>8.8804319860764043</v>
      </c>
      <c r="DO164">
        <v>9.0189128344656169</v>
      </c>
    </row>
    <row r="165" spans="1:119" x14ac:dyDescent="0.35">
      <c r="A165">
        <v>1987.03</v>
      </c>
      <c r="B165" s="2">
        <v>8533.6350000000002</v>
      </c>
      <c r="C165">
        <f t="shared" si="86"/>
        <v>9.0517706927371933</v>
      </c>
      <c r="E165">
        <f t="shared" si="93"/>
        <v>0.24878369888199359</v>
      </c>
      <c r="F165">
        <f t="shared" si="98"/>
        <v>0.6740709680643775</v>
      </c>
      <c r="G165">
        <f t="shared" si="102"/>
        <v>0.51984010362122746</v>
      </c>
      <c r="H165">
        <f t="shared" si="106"/>
        <v>0.6277634340552396</v>
      </c>
      <c r="I165" s="14">
        <f>'Ham Filter'!S165</f>
        <v>0.34568802427816792</v>
      </c>
      <c r="J165">
        <f t="shared" si="113"/>
        <v>1.1487584026678377</v>
      </c>
      <c r="K165">
        <f t="shared" si="118"/>
        <v>1.2826612711620555</v>
      </c>
      <c r="L165">
        <f t="shared" si="122"/>
        <v>2.0306402698818005</v>
      </c>
      <c r="M165">
        <f t="shared" si="125"/>
        <v>2.4468557915053424</v>
      </c>
      <c r="N165" s="9">
        <f t="shared" si="126"/>
        <v>1.0361179960131157</v>
      </c>
      <c r="O165" s="7">
        <f t="shared" si="127"/>
        <v>9.0414095127770615</v>
      </c>
      <c r="Q165">
        <v>1</v>
      </c>
      <c r="R165">
        <f t="shared" si="87"/>
        <v>9.0196203263990515</v>
      </c>
      <c r="S165">
        <f t="shared" si="88"/>
        <v>9.0100955080571321</v>
      </c>
      <c r="T165">
        <f t="shared" si="90"/>
        <v>9.0056017804994113</v>
      </c>
      <c r="U165">
        <f t="shared" si="94"/>
        <v>8.9963100438124926</v>
      </c>
      <c r="AB165">
        <v>9.0492828557483733</v>
      </c>
      <c r="AD165">
        <v>1</v>
      </c>
      <c r="AE165">
        <f t="shared" si="89"/>
        <v>9.0100955080571321</v>
      </c>
      <c r="AF165">
        <f t="shared" si="91"/>
        <v>9.0056017804994113</v>
      </c>
      <c r="AG165">
        <f t="shared" si="95"/>
        <v>8.9963100438124926</v>
      </c>
      <c r="AH165">
        <f t="shared" si="99"/>
        <v>8.988904611556606</v>
      </c>
      <c r="AO165">
        <v>9.0450299830565495</v>
      </c>
      <c r="AQ165">
        <v>1</v>
      </c>
      <c r="AR165">
        <f t="shared" si="92"/>
        <v>9.0056017804994113</v>
      </c>
      <c r="AS165">
        <f t="shared" si="96"/>
        <v>8.9963100438124926</v>
      </c>
      <c r="AT165">
        <f t="shared" si="100"/>
        <v>8.988904611556606</v>
      </c>
      <c r="AU165">
        <f t="shared" si="103"/>
        <v>8.9737488000173276</v>
      </c>
      <c r="BB165">
        <v>9.046572291700981</v>
      </c>
      <c r="BD165">
        <v>1</v>
      </c>
      <c r="BE165">
        <f t="shared" si="97"/>
        <v>8.9963100438124926</v>
      </c>
      <c r="BF165">
        <f t="shared" si="101"/>
        <v>8.988904611556606</v>
      </c>
      <c r="BG165">
        <f t="shared" si="104"/>
        <v>8.9737488000173276</v>
      </c>
      <c r="BH165">
        <f t="shared" si="107"/>
        <v>8.9649827807459985</v>
      </c>
      <c r="BO165">
        <v>9.0454930583966409</v>
      </c>
      <c r="BQ165">
        <v>1</v>
      </c>
      <c r="BR165">
        <f t="shared" si="105"/>
        <v>8.9737488000173276</v>
      </c>
      <c r="BS165">
        <f t="shared" si="108"/>
        <v>8.9649827807459985</v>
      </c>
      <c r="BT165">
        <f t="shared" si="110"/>
        <v>8.9553385679594335</v>
      </c>
      <c r="BU165">
        <f t="shared" si="114"/>
        <v>8.9471634473898884</v>
      </c>
      <c r="CB165">
        <v>9.0402831087105149</v>
      </c>
      <c r="CD165">
        <v>1</v>
      </c>
      <c r="CE165">
        <f t="shared" si="109"/>
        <v>8.9649827807459985</v>
      </c>
      <c r="CF165">
        <f t="shared" si="111"/>
        <v>8.9553385679594335</v>
      </c>
      <c r="CG165">
        <f t="shared" si="115"/>
        <v>8.9471634473898884</v>
      </c>
      <c r="CH165">
        <f t="shared" si="119"/>
        <v>8.9375689807401528</v>
      </c>
      <c r="CO165">
        <v>9.0389440800255727</v>
      </c>
      <c r="CQ165">
        <v>1</v>
      </c>
      <c r="CR165">
        <f t="shared" si="112"/>
        <v>8.9553385679594335</v>
      </c>
      <c r="CS165">
        <f t="shared" si="116"/>
        <v>8.9471634473898884</v>
      </c>
      <c r="CT165">
        <f t="shared" si="120"/>
        <v>8.9375689807401528</v>
      </c>
      <c r="CU165">
        <f t="shared" si="123"/>
        <v>8.9204386378971954</v>
      </c>
      <c r="DB165">
        <v>9.0314642900383753</v>
      </c>
      <c r="DD165">
        <v>1</v>
      </c>
      <c r="DE165">
        <f t="shared" si="117"/>
        <v>8.9471634473898884</v>
      </c>
      <c r="DF165">
        <f t="shared" si="121"/>
        <v>8.9375689807401528</v>
      </c>
      <c r="DG165">
        <f t="shared" si="124"/>
        <v>8.9204386378971954</v>
      </c>
      <c r="DH165">
        <f t="shared" si="128"/>
        <v>8.9010795438456309</v>
      </c>
      <c r="DO165">
        <v>9.0273021348221398</v>
      </c>
    </row>
    <row r="166" spans="1:119" x14ac:dyDescent="0.35">
      <c r="A166">
        <v>1987.04</v>
      </c>
      <c r="B166" s="2">
        <v>8680.1620000000003</v>
      </c>
      <c r="C166">
        <f t="shared" si="86"/>
        <v>9.0687954710747025</v>
      </c>
      <c r="E166">
        <f t="shared" si="93"/>
        <v>1.5415522045573837</v>
      </c>
      <c r="F166">
        <f t="shared" si="98"/>
        <v>1.2761761260740911</v>
      </c>
      <c r="G166">
        <f t="shared" si="102"/>
        <v>1.6424399641939758</v>
      </c>
      <c r="H166">
        <f t="shared" si="106"/>
        <v>1.4409365828857545</v>
      </c>
      <c r="I166" s="14">
        <f>'Ham Filter'!S166</f>
        <v>1.5454945050269231</v>
      </c>
      <c r="J166">
        <f t="shared" si="113"/>
        <v>1.2925135592208647</v>
      </c>
      <c r="K166">
        <f t="shared" si="118"/>
        <v>2.1007218889254275</v>
      </c>
      <c r="L166">
        <f t="shared" si="122"/>
        <v>2.2638908606314345</v>
      </c>
      <c r="M166">
        <f t="shared" si="125"/>
        <v>3.0586266026586983</v>
      </c>
      <c r="N166" s="9">
        <f t="shared" si="126"/>
        <v>1.7958169215749504</v>
      </c>
      <c r="O166" s="7">
        <f t="shared" si="127"/>
        <v>9.0508373018589534</v>
      </c>
      <c r="Q166">
        <v>1</v>
      </c>
      <c r="R166">
        <f t="shared" si="87"/>
        <v>9.0249767126769687</v>
      </c>
      <c r="S166">
        <f t="shared" si="88"/>
        <v>9.0196203263990515</v>
      </c>
      <c r="T166">
        <f t="shared" si="90"/>
        <v>9.0100955080571321</v>
      </c>
      <c r="U166">
        <f t="shared" si="94"/>
        <v>9.0056017804994113</v>
      </c>
      <c r="AB166">
        <v>9.0533799490291287</v>
      </c>
      <c r="AD166">
        <v>1</v>
      </c>
      <c r="AE166">
        <f t="shared" si="89"/>
        <v>9.0196203263990515</v>
      </c>
      <c r="AF166">
        <f t="shared" si="91"/>
        <v>9.0100955080571321</v>
      </c>
      <c r="AG166">
        <f t="shared" si="95"/>
        <v>9.0056017804994113</v>
      </c>
      <c r="AH166">
        <f t="shared" si="99"/>
        <v>8.9963100438124926</v>
      </c>
      <c r="AO166">
        <v>9.0560337098139616</v>
      </c>
      <c r="AQ166">
        <v>1</v>
      </c>
      <c r="AR166">
        <f t="shared" si="92"/>
        <v>9.0100955080571321</v>
      </c>
      <c r="AS166">
        <f t="shared" si="96"/>
        <v>9.0056017804994113</v>
      </c>
      <c r="AT166">
        <f t="shared" si="100"/>
        <v>8.9963100438124926</v>
      </c>
      <c r="AU166">
        <f t="shared" si="103"/>
        <v>8.988904611556606</v>
      </c>
      <c r="BB166">
        <v>9.0523710714327628</v>
      </c>
      <c r="BD166">
        <v>1</v>
      </c>
      <c r="BE166">
        <f t="shared" si="97"/>
        <v>9.0056017804994113</v>
      </c>
      <c r="BF166">
        <f t="shared" si="101"/>
        <v>8.9963100438124926</v>
      </c>
      <c r="BG166">
        <f t="shared" si="104"/>
        <v>8.988904611556606</v>
      </c>
      <c r="BH166">
        <f t="shared" si="107"/>
        <v>8.9737488000173276</v>
      </c>
      <c r="BO166">
        <v>9.054386105245845</v>
      </c>
      <c r="BQ166">
        <v>1</v>
      </c>
      <c r="BR166">
        <f t="shared" si="105"/>
        <v>8.988904611556606</v>
      </c>
      <c r="BS166">
        <f t="shared" si="108"/>
        <v>8.9737488000173276</v>
      </c>
      <c r="BT166">
        <f t="shared" si="110"/>
        <v>8.9649827807459985</v>
      </c>
      <c r="BU166">
        <f t="shared" si="114"/>
        <v>8.9553385679594335</v>
      </c>
      <c r="CB166">
        <v>9.0558703354824939</v>
      </c>
      <c r="CD166">
        <v>1</v>
      </c>
      <c r="CE166">
        <f t="shared" si="109"/>
        <v>8.9737488000173276</v>
      </c>
      <c r="CF166">
        <f t="shared" si="111"/>
        <v>8.9649827807459985</v>
      </c>
      <c r="CG166">
        <f t="shared" si="115"/>
        <v>8.9553385679594335</v>
      </c>
      <c r="CH166">
        <f t="shared" si="119"/>
        <v>8.9471634473898884</v>
      </c>
      <c r="CO166">
        <v>9.0477882521854482</v>
      </c>
      <c r="CQ166">
        <v>1</v>
      </c>
      <c r="CR166">
        <f t="shared" si="112"/>
        <v>8.9649827807459985</v>
      </c>
      <c r="CS166">
        <f t="shared" si="116"/>
        <v>8.9553385679594335</v>
      </c>
      <c r="CT166">
        <f t="shared" si="120"/>
        <v>8.9471634473898884</v>
      </c>
      <c r="CU166">
        <f t="shared" si="123"/>
        <v>8.9375689807401528</v>
      </c>
      <c r="DB166">
        <v>9.0461565624683882</v>
      </c>
      <c r="DD166">
        <v>1</v>
      </c>
      <c r="DE166">
        <f t="shared" si="117"/>
        <v>8.9553385679594335</v>
      </c>
      <c r="DF166">
        <f t="shared" si="121"/>
        <v>8.9471634473898884</v>
      </c>
      <c r="DG166">
        <f t="shared" si="124"/>
        <v>8.9375689807401528</v>
      </c>
      <c r="DH166">
        <f t="shared" si="128"/>
        <v>8.9204386378971954</v>
      </c>
      <c r="DO166">
        <v>9.0382092050481155</v>
      </c>
    </row>
    <row r="167" spans="1:119" x14ac:dyDescent="0.35">
      <c r="A167">
        <v>1988.01</v>
      </c>
      <c r="B167" s="2">
        <v>8725.0059999999994</v>
      </c>
      <c r="C167">
        <f t="shared" si="86"/>
        <v>9.0739484347494752</v>
      </c>
      <c r="E167">
        <f t="shared" si="93"/>
        <v>1.3434679539427563</v>
      </c>
      <c r="F167">
        <f t="shared" si="98"/>
        <v>1.2664877609143588</v>
      </c>
      <c r="G167">
        <f t="shared" si="102"/>
        <v>1.041835004570757</v>
      </c>
      <c r="H167">
        <f t="shared" si="106"/>
        <v>1.3996914382044423</v>
      </c>
      <c r="I167" s="14">
        <f>'Ham Filter'!S167</f>
        <v>1.1779440746947145</v>
      </c>
      <c r="J167">
        <f t="shared" si="113"/>
        <v>1.272012831490521</v>
      </c>
      <c r="K167">
        <f t="shared" si="118"/>
        <v>1.0291478393279263</v>
      </c>
      <c r="L167">
        <f t="shared" si="122"/>
        <v>1.9017530693247409</v>
      </c>
      <c r="M167">
        <f t="shared" si="125"/>
        <v>2.0798060090374548</v>
      </c>
      <c r="N167" s="9">
        <f t="shared" si="126"/>
        <v>1.3902384423897414</v>
      </c>
      <c r="O167" s="7">
        <f t="shared" si="127"/>
        <v>9.0600460503255782</v>
      </c>
      <c r="Q167">
        <v>1</v>
      </c>
      <c r="R167">
        <f t="shared" si="87"/>
        <v>9.0324008002466378</v>
      </c>
      <c r="S167">
        <f t="shared" si="88"/>
        <v>9.0249767126769687</v>
      </c>
      <c r="T167">
        <f t="shared" si="90"/>
        <v>9.0196203263990515</v>
      </c>
      <c r="U167">
        <f t="shared" si="94"/>
        <v>9.0100955080571321</v>
      </c>
      <c r="AB167">
        <v>9.0605137552100476</v>
      </c>
      <c r="AD167">
        <v>1</v>
      </c>
      <c r="AE167">
        <f t="shared" si="89"/>
        <v>9.0249767126769687</v>
      </c>
      <c r="AF167">
        <f t="shared" si="91"/>
        <v>9.0196203263990515</v>
      </c>
      <c r="AG167">
        <f t="shared" si="95"/>
        <v>9.0100955080571321</v>
      </c>
      <c r="AH167">
        <f t="shared" si="99"/>
        <v>9.0056017804994113</v>
      </c>
      <c r="AO167">
        <v>9.0612835571403316</v>
      </c>
      <c r="AQ167">
        <v>1</v>
      </c>
      <c r="AR167">
        <f t="shared" si="92"/>
        <v>9.0196203263990515</v>
      </c>
      <c r="AS167">
        <f t="shared" si="96"/>
        <v>9.0100955080571321</v>
      </c>
      <c r="AT167">
        <f t="shared" si="100"/>
        <v>9.0056017804994113</v>
      </c>
      <c r="AU167">
        <f t="shared" si="103"/>
        <v>8.9963100438124926</v>
      </c>
      <c r="BB167">
        <v>9.0635300847037676</v>
      </c>
      <c r="BD167">
        <v>1</v>
      </c>
      <c r="BE167">
        <f t="shared" si="97"/>
        <v>9.0100955080571321</v>
      </c>
      <c r="BF167">
        <f t="shared" si="101"/>
        <v>9.0056017804994113</v>
      </c>
      <c r="BG167">
        <f t="shared" si="104"/>
        <v>8.9963100438124926</v>
      </c>
      <c r="BH167">
        <f t="shared" si="107"/>
        <v>8.988904611556606</v>
      </c>
      <c r="BO167">
        <v>9.0599515203674308</v>
      </c>
      <c r="BQ167">
        <v>1</v>
      </c>
      <c r="BR167">
        <f t="shared" si="105"/>
        <v>8.9963100438124926</v>
      </c>
      <c r="BS167">
        <f t="shared" si="108"/>
        <v>8.988904611556606</v>
      </c>
      <c r="BT167">
        <f t="shared" si="110"/>
        <v>8.9737488000173276</v>
      </c>
      <c r="BU167">
        <f t="shared" si="114"/>
        <v>8.9649827807459985</v>
      </c>
      <c r="CB167">
        <v>9.06122830643457</v>
      </c>
      <c r="CD167">
        <v>1</v>
      </c>
      <c r="CE167">
        <f t="shared" si="109"/>
        <v>8.988904611556606</v>
      </c>
      <c r="CF167">
        <f t="shared" si="111"/>
        <v>8.9737488000173276</v>
      </c>
      <c r="CG167">
        <f t="shared" si="115"/>
        <v>8.9649827807459985</v>
      </c>
      <c r="CH167">
        <f t="shared" si="119"/>
        <v>8.9553385679594335</v>
      </c>
      <c r="CO167">
        <v>9.0636569563561959</v>
      </c>
      <c r="CQ167">
        <v>1</v>
      </c>
      <c r="CR167">
        <f t="shared" si="112"/>
        <v>8.9737488000173276</v>
      </c>
      <c r="CS167">
        <f t="shared" si="116"/>
        <v>8.9649827807459985</v>
      </c>
      <c r="CT167">
        <f t="shared" si="120"/>
        <v>8.9553385679594335</v>
      </c>
      <c r="CU167">
        <f t="shared" si="123"/>
        <v>8.9471634473898884</v>
      </c>
      <c r="DB167">
        <v>9.0549309040562278</v>
      </c>
      <c r="DD167">
        <v>1</v>
      </c>
      <c r="DE167">
        <f t="shared" si="117"/>
        <v>8.9649827807459985</v>
      </c>
      <c r="DF167">
        <f t="shared" si="121"/>
        <v>8.9553385679594335</v>
      </c>
      <c r="DG167">
        <f t="shared" si="124"/>
        <v>8.9471634473898884</v>
      </c>
      <c r="DH167">
        <f t="shared" si="128"/>
        <v>8.9375689807401528</v>
      </c>
      <c r="DO167">
        <v>9.0531503746591007</v>
      </c>
    </row>
    <row r="168" spans="1:119" x14ac:dyDescent="0.35">
      <c r="A168">
        <v>1988.02</v>
      </c>
      <c r="B168" s="2">
        <v>8839.6409999999996</v>
      </c>
      <c r="C168">
        <f t="shared" si="86"/>
        <v>9.0870015439473164</v>
      </c>
      <c r="E168">
        <f t="shared" si="93"/>
        <v>1.2614122146972662</v>
      </c>
      <c r="F168">
        <f t="shared" si="98"/>
        <v>1.9384660722419511</v>
      </c>
      <c r="G168">
        <f t="shared" si="102"/>
        <v>1.8412397297190353</v>
      </c>
      <c r="H168">
        <f t="shared" si="106"/>
        <v>1.6029126672522764</v>
      </c>
      <c r="I168" s="14">
        <f>'Ham Filter'!S168</f>
        <v>1.932909537666383</v>
      </c>
      <c r="J168">
        <f t="shared" si="113"/>
        <v>1.759056340751286</v>
      </c>
      <c r="K168">
        <f t="shared" si="118"/>
        <v>1.8336786885676304</v>
      </c>
      <c r="L168">
        <f t="shared" si="122"/>
        <v>1.5791436445198315</v>
      </c>
      <c r="M168">
        <f t="shared" si="125"/>
        <v>2.5150952163212281</v>
      </c>
      <c r="N168" s="9">
        <f t="shared" si="126"/>
        <v>1.8071015679707654</v>
      </c>
      <c r="O168" s="7">
        <f t="shared" si="127"/>
        <v>9.0689305282676091</v>
      </c>
      <c r="Q168">
        <v>1</v>
      </c>
      <c r="R168">
        <f t="shared" si="87"/>
        <v>9.043131993592171</v>
      </c>
      <c r="S168">
        <f t="shared" si="88"/>
        <v>9.0324008002466378</v>
      </c>
      <c r="T168">
        <f t="shared" si="90"/>
        <v>9.0249767126769687</v>
      </c>
      <c r="U168">
        <f t="shared" si="94"/>
        <v>9.0196203263990515</v>
      </c>
      <c r="AB168">
        <v>9.0743874218003437</v>
      </c>
      <c r="AD168">
        <v>1</v>
      </c>
      <c r="AE168">
        <f t="shared" si="89"/>
        <v>9.0324008002466378</v>
      </c>
      <c r="AF168">
        <f t="shared" si="91"/>
        <v>9.0249767126769687</v>
      </c>
      <c r="AG168">
        <f t="shared" si="95"/>
        <v>9.0196203263990515</v>
      </c>
      <c r="AH168">
        <f t="shared" si="99"/>
        <v>9.0100955080571321</v>
      </c>
      <c r="AO168">
        <v>9.0676168832248969</v>
      </c>
      <c r="AQ168">
        <v>1</v>
      </c>
      <c r="AR168">
        <f t="shared" si="92"/>
        <v>9.0249767126769687</v>
      </c>
      <c r="AS168">
        <f t="shared" si="96"/>
        <v>9.0196203263990515</v>
      </c>
      <c r="AT168">
        <f t="shared" si="100"/>
        <v>9.0100955080571321</v>
      </c>
      <c r="AU168">
        <f t="shared" si="103"/>
        <v>9.0056017804994113</v>
      </c>
      <c r="BB168">
        <v>9.0685891466501261</v>
      </c>
      <c r="BD168">
        <v>1</v>
      </c>
      <c r="BE168">
        <f t="shared" si="97"/>
        <v>9.0196203263990515</v>
      </c>
      <c r="BF168">
        <f t="shared" si="101"/>
        <v>9.0100955080571321</v>
      </c>
      <c r="BG168">
        <f t="shared" si="104"/>
        <v>9.0056017804994113</v>
      </c>
      <c r="BH168">
        <f t="shared" si="107"/>
        <v>8.9963100438124926</v>
      </c>
      <c r="BO168">
        <v>9.0709724172747936</v>
      </c>
      <c r="BQ168">
        <v>1</v>
      </c>
      <c r="BR168">
        <f t="shared" si="105"/>
        <v>9.0056017804994113</v>
      </c>
      <c r="BS168">
        <f t="shared" si="108"/>
        <v>8.9963100438124926</v>
      </c>
      <c r="BT168">
        <f t="shared" si="110"/>
        <v>8.988904611556606</v>
      </c>
      <c r="BU168">
        <f t="shared" si="114"/>
        <v>8.9737488000173276</v>
      </c>
      <c r="CB168">
        <v>9.0694109805398035</v>
      </c>
      <c r="CD168">
        <v>1</v>
      </c>
      <c r="CE168">
        <f t="shared" si="109"/>
        <v>8.9963100438124926</v>
      </c>
      <c r="CF168">
        <f t="shared" si="111"/>
        <v>8.988904611556606</v>
      </c>
      <c r="CG168">
        <f t="shared" si="115"/>
        <v>8.9737488000173276</v>
      </c>
      <c r="CH168">
        <f t="shared" si="119"/>
        <v>8.9649827807459985</v>
      </c>
      <c r="CO168">
        <v>9.0686647570616401</v>
      </c>
      <c r="CQ168">
        <v>1</v>
      </c>
      <c r="CR168">
        <f t="shared" si="112"/>
        <v>8.988904611556606</v>
      </c>
      <c r="CS168">
        <f t="shared" si="116"/>
        <v>8.9737488000173276</v>
      </c>
      <c r="CT168">
        <f t="shared" si="120"/>
        <v>8.9649827807459985</v>
      </c>
      <c r="CU168">
        <f t="shared" si="123"/>
        <v>8.9553385679594335</v>
      </c>
      <c r="DB168">
        <v>9.0712101075021181</v>
      </c>
      <c r="DD168">
        <v>1</v>
      </c>
      <c r="DE168">
        <f t="shared" si="117"/>
        <v>8.9737488000173276</v>
      </c>
      <c r="DF168">
        <f t="shared" si="121"/>
        <v>8.9649827807459985</v>
      </c>
      <c r="DG168">
        <f t="shared" si="124"/>
        <v>8.9553385679594335</v>
      </c>
      <c r="DH168">
        <f t="shared" si="128"/>
        <v>8.9471634473898884</v>
      </c>
      <c r="DO168">
        <v>9.0618505917841041</v>
      </c>
    </row>
    <row r="169" spans="1:119" x14ac:dyDescent="0.35">
      <c r="A169">
        <v>1988.03</v>
      </c>
      <c r="B169" s="2">
        <v>8891.4349999999995</v>
      </c>
      <c r="C169">
        <f t="shared" si="86"/>
        <v>9.0928437328044112</v>
      </c>
      <c r="E169">
        <f t="shared" si="93"/>
        <v>1.2286818115276432</v>
      </c>
      <c r="F169">
        <f t="shared" si="98"/>
        <v>1.1687448384165577</v>
      </c>
      <c r="G169">
        <f t="shared" si="102"/>
        <v>1.777883288495552</v>
      </c>
      <c r="H169">
        <f t="shared" si="106"/>
        <v>1.7049283289614081</v>
      </c>
      <c r="I169" s="14">
        <f>'Ham Filter'!S169</f>
        <v>1.4716175167750478</v>
      </c>
      <c r="J169">
        <f t="shared" si="113"/>
        <v>1.7697591817940506</v>
      </c>
      <c r="K169">
        <f t="shared" si="118"/>
        <v>1.7176928800919811</v>
      </c>
      <c r="L169">
        <f t="shared" si="122"/>
        <v>1.7867473544496804</v>
      </c>
      <c r="M169">
        <f t="shared" si="125"/>
        <v>1.5131717253456856</v>
      </c>
      <c r="N169" s="9">
        <f t="shared" si="126"/>
        <v>1.5710252139841785</v>
      </c>
      <c r="O169" s="7">
        <f t="shared" si="127"/>
        <v>9.0771334806645694</v>
      </c>
      <c r="Q169">
        <v>1</v>
      </c>
      <c r="R169">
        <f t="shared" si="87"/>
        <v>9.0517706927371933</v>
      </c>
      <c r="S169">
        <f t="shared" si="88"/>
        <v>9.043131993592171</v>
      </c>
      <c r="T169">
        <f t="shared" si="90"/>
        <v>9.0324008002466378</v>
      </c>
      <c r="U169">
        <f t="shared" si="94"/>
        <v>9.0249767126769687</v>
      </c>
      <c r="AB169">
        <v>9.0805569146891347</v>
      </c>
      <c r="AD169">
        <v>1</v>
      </c>
      <c r="AE169">
        <f t="shared" si="89"/>
        <v>9.043131993592171</v>
      </c>
      <c r="AF169">
        <f t="shared" si="91"/>
        <v>9.0324008002466378</v>
      </c>
      <c r="AG169">
        <f t="shared" si="95"/>
        <v>9.0249767126769687</v>
      </c>
      <c r="AH169">
        <f t="shared" si="99"/>
        <v>9.0196203263990515</v>
      </c>
      <c r="AO169">
        <v>9.0811562844202456</v>
      </c>
      <c r="AQ169">
        <v>1</v>
      </c>
      <c r="AR169">
        <f t="shared" si="92"/>
        <v>9.0324008002466378</v>
      </c>
      <c r="AS169">
        <f t="shared" si="96"/>
        <v>9.0249767126769687</v>
      </c>
      <c r="AT169">
        <f t="shared" si="100"/>
        <v>9.0196203263990515</v>
      </c>
      <c r="AU169">
        <f t="shared" si="103"/>
        <v>9.0100955080571321</v>
      </c>
      <c r="BB169">
        <v>9.0750648999194556</v>
      </c>
      <c r="BD169">
        <v>1</v>
      </c>
      <c r="BE169">
        <f t="shared" si="97"/>
        <v>9.0249767126769687</v>
      </c>
      <c r="BF169">
        <f t="shared" si="101"/>
        <v>9.0196203263990515</v>
      </c>
      <c r="BG169">
        <f t="shared" si="104"/>
        <v>9.0100955080571321</v>
      </c>
      <c r="BH169">
        <f t="shared" si="107"/>
        <v>9.0056017804994113</v>
      </c>
      <c r="BO169">
        <v>9.0757944495147971</v>
      </c>
      <c r="BQ169">
        <v>1</v>
      </c>
      <c r="BR169">
        <f t="shared" si="105"/>
        <v>9.0100955080571321</v>
      </c>
      <c r="BS169">
        <f t="shared" si="108"/>
        <v>9.0056017804994113</v>
      </c>
      <c r="BT169">
        <f t="shared" si="110"/>
        <v>8.9963100438124926</v>
      </c>
      <c r="BU169">
        <f t="shared" si="114"/>
        <v>8.988904611556606</v>
      </c>
      <c r="CB169">
        <v>9.0751461409864707</v>
      </c>
      <c r="CD169">
        <v>1</v>
      </c>
      <c r="CE169">
        <f t="shared" si="109"/>
        <v>9.0056017804994113</v>
      </c>
      <c r="CF169">
        <f t="shared" si="111"/>
        <v>8.9963100438124926</v>
      </c>
      <c r="CG169">
        <f t="shared" si="115"/>
        <v>8.988904611556606</v>
      </c>
      <c r="CH169">
        <f t="shared" si="119"/>
        <v>8.9737488000173276</v>
      </c>
      <c r="CO169">
        <v>9.0756668040034914</v>
      </c>
      <c r="CQ169">
        <v>1</v>
      </c>
      <c r="CR169">
        <f t="shared" si="112"/>
        <v>8.9963100438124926</v>
      </c>
      <c r="CS169">
        <f t="shared" si="116"/>
        <v>8.988904611556606</v>
      </c>
      <c r="CT169">
        <f t="shared" si="120"/>
        <v>8.9737488000173276</v>
      </c>
      <c r="CU169">
        <f t="shared" si="123"/>
        <v>8.9649827807459985</v>
      </c>
      <c r="DB169">
        <v>9.0749762592599144</v>
      </c>
      <c r="DD169">
        <v>1</v>
      </c>
      <c r="DE169">
        <f t="shared" si="117"/>
        <v>8.988904611556606</v>
      </c>
      <c r="DF169">
        <f t="shared" si="121"/>
        <v>8.9737488000173276</v>
      </c>
      <c r="DG169">
        <f t="shared" si="124"/>
        <v>8.9649827807459985</v>
      </c>
      <c r="DH169">
        <f t="shared" si="128"/>
        <v>8.9553385679594335</v>
      </c>
      <c r="DO169">
        <v>9.0777120155509543</v>
      </c>
    </row>
    <row r="170" spans="1:119" x14ac:dyDescent="0.35">
      <c r="A170">
        <v>1988.04</v>
      </c>
      <c r="B170" s="2">
        <v>9009.9130000000005</v>
      </c>
      <c r="C170">
        <f t="shared" si="86"/>
        <v>9.1060806946179174</v>
      </c>
      <c r="E170">
        <f t="shared" si="93"/>
        <v>0.47991875485990931</v>
      </c>
      <c r="F170">
        <f t="shared" si="98"/>
        <v>1.8408827958424467</v>
      </c>
      <c r="G170">
        <f t="shared" si="102"/>
        <v>1.7690145617390129</v>
      </c>
      <c r="H170">
        <f t="shared" si="106"/>
        <v>2.3429408903480109</v>
      </c>
      <c r="I170" s="14">
        <f>'Ham Filter'!S170</f>
        <v>2.2897059357953609</v>
      </c>
      <c r="J170">
        <f t="shared" si="113"/>
        <v>2.0808944013445796</v>
      </c>
      <c r="K170">
        <f t="shared" si="118"/>
        <v>2.3824953989608488</v>
      </c>
      <c r="L170">
        <f t="shared" si="122"/>
        <v>2.3998504550799993</v>
      </c>
      <c r="M170">
        <f t="shared" si="125"/>
        <v>2.4738936883331064</v>
      </c>
      <c r="N170" s="9">
        <f t="shared" si="126"/>
        <v>2.0066218758114749</v>
      </c>
      <c r="O170" s="7">
        <f t="shared" si="127"/>
        <v>9.0860144758598018</v>
      </c>
      <c r="Q170">
        <v>1</v>
      </c>
      <c r="R170">
        <f t="shared" si="87"/>
        <v>9.0687954710747025</v>
      </c>
      <c r="S170">
        <f t="shared" si="88"/>
        <v>9.0517706927371933</v>
      </c>
      <c r="T170">
        <f t="shared" si="90"/>
        <v>9.043131993592171</v>
      </c>
      <c r="U170">
        <f t="shared" si="94"/>
        <v>9.0324008002466378</v>
      </c>
      <c r="AB170">
        <v>9.1012815070693183</v>
      </c>
      <c r="AD170">
        <v>1</v>
      </c>
      <c r="AE170">
        <f t="shared" si="89"/>
        <v>9.0517706927371933</v>
      </c>
      <c r="AF170">
        <f t="shared" si="91"/>
        <v>9.043131993592171</v>
      </c>
      <c r="AG170">
        <f t="shared" si="95"/>
        <v>9.0324008002466378</v>
      </c>
      <c r="AH170">
        <f t="shared" si="99"/>
        <v>9.0249767126769687</v>
      </c>
      <c r="AO170">
        <v>9.0876718666594929</v>
      </c>
      <c r="AQ170">
        <v>1</v>
      </c>
      <c r="AR170">
        <f t="shared" si="92"/>
        <v>9.043131993592171</v>
      </c>
      <c r="AS170">
        <f t="shared" si="96"/>
        <v>9.0324008002466378</v>
      </c>
      <c r="AT170">
        <f t="shared" si="100"/>
        <v>9.0249767126769687</v>
      </c>
      <c r="AU170">
        <f t="shared" si="103"/>
        <v>9.0196203263990515</v>
      </c>
      <c r="BB170">
        <v>9.0883905490005272</v>
      </c>
      <c r="BD170">
        <v>1</v>
      </c>
      <c r="BE170">
        <f t="shared" si="97"/>
        <v>9.0324008002466378</v>
      </c>
      <c r="BF170">
        <f t="shared" si="101"/>
        <v>9.0249767126769687</v>
      </c>
      <c r="BG170">
        <f t="shared" si="104"/>
        <v>9.0196203263990515</v>
      </c>
      <c r="BH170">
        <f t="shared" si="107"/>
        <v>9.0100955080571321</v>
      </c>
      <c r="BO170">
        <v>9.0826512857144373</v>
      </c>
      <c r="BQ170">
        <v>1</v>
      </c>
      <c r="BR170">
        <f t="shared" si="105"/>
        <v>9.0196203263990515</v>
      </c>
      <c r="BS170">
        <f t="shared" si="108"/>
        <v>9.0100955080571321</v>
      </c>
      <c r="BT170">
        <f t="shared" si="110"/>
        <v>9.0056017804994113</v>
      </c>
      <c r="BU170">
        <f t="shared" si="114"/>
        <v>8.9963100438124926</v>
      </c>
      <c r="CB170">
        <v>9.0852717506044716</v>
      </c>
      <c r="CD170">
        <v>1</v>
      </c>
      <c r="CE170">
        <f t="shared" si="109"/>
        <v>9.0100955080571321</v>
      </c>
      <c r="CF170">
        <f t="shared" si="111"/>
        <v>9.0056017804994113</v>
      </c>
      <c r="CG170">
        <f t="shared" si="115"/>
        <v>8.9963100438124926</v>
      </c>
      <c r="CH170">
        <f t="shared" si="119"/>
        <v>8.988904611556606</v>
      </c>
      <c r="CO170">
        <v>9.0822557406283089</v>
      </c>
      <c r="CQ170">
        <v>1</v>
      </c>
      <c r="CR170">
        <f t="shared" si="112"/>
        <v>9.0056017804994113</v>
      </c>
      <c r="CS170">
        <f t="shared" si="116"/>
        <v>8.9963100438124926</v>
      </c>
      <c r="CT170">
        <f t="shared" si="120"/>
        <v>8.988904611556606</v>
      </c>
      <c r="CU170">
        <f t="shared" si="123"/>
        <v>8.9737488000173276</v>
      </c>
      <c r="DB170">
        <v>9.0820821900671174</v>
      </c>
      <c r="DD170">
        <v>1</v>
      </c>
      <c r="DE170">
        <f t="shared" si="117"/>
        <v>8.9963100438124926</v>
      </c>
      <c r="DF170">
        <f t="shared" si="121"/>
        <v>8.988904611556606</v>
      </c>
      <c r="DG170">
        <f t="shared" si="124"/>
        <v>8.9737488000173276</v>
      </c>
      <c r="DH170">
        <f t="shared" si="128"/>
        <v>8.9649827807459985</v>
      </c>
      <c r="DO170">
        <v>9.0813417577345863</v>
      </c>
    </row>
    <row r="171" spans="1:119" x14ac:dyDescent="0.35">
      <c r="A171">
        <v>1989.01</v>
      </c>
      <c r="B171" s="2">
        <v>9101.5079999999998</v>
      </c>
      <c r="C171">
        <f t="shared" si="86"/>
        <v>9.1161953930615596</v>
      </c>
      <c r="E171">
        <f t="shared" si="93"/>
        <v>1.6909738426161169</v>
      </c>
      <c r="F171">
        <f t="shared" si="98"/>
        <v>0.96000954097945623</v>
      </c>
      <c r="G171">
        <f t="shared" si="102"/>
        <v>2.1548560934277816</v>
      </c>
      <c r="H171">
        <f t="shared" si="106"/>
        <v>2.102389285498063</v>
      </c>
      <c r="I171" s="14">
        <f>'Ham Filter'!S171</f>
        <v>2.6176129951851479</v>
      </c>
      <c r="J171">
        <f t="shared" si="113"/>
        <v>2.5496801928206025</v>
      </c>
      <c r="K171">
        <f t="shared" si="118"/>
        <v>2.386495701855651</v>
      </c>
      <c r="L171">
        <f t="shared" si="122"/>
        <v>2.7142839984925615</v>
      </c>
      <c r="M171">
        <f t="shared" si="125"/>
        <v>2.7306852845608631</v>
      </c>
      <c r="N171" s="9">
        <f t="shared" si="126"/>
        <v>2.2118874372706938</v>
      </c>
      <c r="O171" s="7">
        <f t="shared" si="127"/>
        <v>9.094076518688853</v>
      </c>
      <c r="Q171">
        <v>1</v>
      </c>
      <c r="R171">
        <f t="shared" si="87"/>
        <v>9.0739484347494752</v>
      </c>
      <c r="S171">
        <f t="shared" si="88"/>
        <v>9.0687954710747025</v>
      </c>
      <c r="T171">
        <f t="shared" si="90"/>
        <v>9.0517706927371933</v>
      </c>
      <c r="U171">
        <f t="shared" si="94"/>
        <v>9.043131993592171</v>
      </c>
      <c r="AB171">
        <v>9.0992856546353984</v>
      </c>
      <c r="AD171">
        <v>1</v>
      </c>
      <c r="AE171">
        <f t="shared" si="89"/>
        <v>9.0687954710747025</v>
      </c>
      <c r="AF171">
        <f t="shared" si="91"/>
        <v>9.0517706927371933</v>
      </c>
      <c r="AG171">
        <f t="shared" si="95"/>
        <v>9.043131993592171</v>
      </c>
      <c r="AH171">
        <f t="shared" si="99"/>
        <v>9.0324008002466378</v>
      </c>
      <c r="AO171">
        <v>9.106595297651765</v>
      </c>
      <c r="AQ171">
        <v>1</v>
      </c>
      <c r="AR171">
        <f t="shared" si="92"/>
        <v>9.0517706927371933</v>
      </c>
      <c r="AS171">
        <f t="shared" si="96"/>
        <v>9.043131993592171</v>
      </c>
      <c r="AT171">
        <f t="shared" si="100"/>
        <v>9.0324008002466378</v>
      </c>
      <c r="AU171">
        <f t="shared" si="103"/>
        <v>9.0249767126769687</v>
      </c>
      <c r="BB171">
        <v>9.0946468321272818</v>
      </c>
      <c r="BD171">
        <v>1</v>
      </c>
      <c r="BE171">
        <f t="shared" si="97"/>
        <v>9.043131993592171</v>
      </c>
      <c r="BF171">
        <f t="shared" si="101"/>
        <v>9.0324008002466378</v>
      </c>
      <c r="BG171">
        <f t="shared" si="104"/>
        <v>9.0249767126769687</v>
      </c>
      <c r="BH171">
        <f t="shared" si="107"/>
        <v>9.0196203263990515</v>
      </c>
      <c r="BO171">
        <v>9.0951715002065789</v>
      </c>
      <c r="BQ171">
        <v>1</v>
      </c>
      <c r="BR171">
        <f t="shared" si="105"/>
        <v>9.0249767126769687</v>
      </c>
      <c r="BS171">
        <f t="shared" si="108"/>
        <v>9.0196203263990515</v>
      </c>
      <c r="BT171">
        <f t="shared" si="110"/>
        <v>9.0100955080571321</v>
      </c>
      <c r="BU171">
        <f t="shared" si="114"/>
        <v>9.0056017804994113</v>
      </c>
      <c r="CB171">
        <v>9.0906985911333535</v>
      </c>
      <c r="CD171">
        <v>1</v>
      </c>
      <c r="CE171">
        <f t="shared" si="109"/>
        <v>9.0196203263990515</v>
      </c>
      <c r="CF171">
        <f t="shared" si="111"/>
        <v>9.0100955080571321</v>
      </c>
      <c r="CG171">
        <f t="shared" si="115"/>
        <v>9.0056017804994113</v>
      </c>
      <c r="CH171">
        <f t="shared" si="119"/>
        <v>8.9963100438124926</v>
      </c>
      <c r="CO171">
        <v>9.0923304360430031</v>
      </c>
      <c r="CQ171">
        <v>1</v>
      </c>
      <c r="CR171">
        <f t="shared" si="112"/>
        <v>9.0100955080571321</v>
      </c>
      <c r="CS171">
        <f t="shared" si="116"/>
        <v>9.0056017804994113</v>
      </c>
      <c r="CT171">
        <f t="shared" si="120"/>
        <v>8.9963100438124926</v>
      </c>
      <c r="CU171">
        <f t="shared" si="123"/>
        <v>8.988904611556606</v>
      </c>
      <c r="DB171">
        <v>9.089052553076634</v>
      </c>
      <c r="DD171">
        <v>1</v>
      </c>
      <c r="DE171">
        <f t="shared" si="117"/>
        <v>9.0056017804994113</v>
      </c>
      <c r="DF171">
        <f t="shared" si="121"/>
        <v>8.9963100438124926</v>
      </c>
      <c r="DG171">
        <f t="shared" si="124"/>
        <v>8.988904611556606</v>
      </c>
      <c r="DH171">
        <f t="shared" si="128"/>
        <v>8.9737488000173276</v>
      </c>
      <c r="DO171">
        <v>9.0888885402159509</v>
      </c>
    </row>
    <row r="172" spans="1:119" x14ac:dyDescent="0.35">
      <c r="A172">
        <v>1989.02</v>
      </c>
      <c r="B172" s="2">
        <v>9170.9770000000008</v>
      </c>
      <c r="C172">
        <f t="shared" si="86"/>
        <v>9.1237991026504464</v>
      </c>
      <c r="E172">
        <f t="shared" si="93"/>
        <v>0.87922739605073019</v>
      </c>
      <c r="F172">
        <f t="shared" si="98"/>
        <v>1.6700962199896807</v>
      </c>
      <c r="G172">
        <f t="shared" si="102"/>
        <v>1.0433382721183548</v>
      </c>
      <c r="H172">
        <f t="shared" si="106"/>
        <v>2.2201732799890905</v>
      </c>
      <c r="I172" s="14">
        <f>'Ham Filter'!S172</f>
        <v>2.1820747989419687</v>
      </c>
      <c r="J172">
        <f t="shared" si="113"/>
        <v>2.6644796705365792</v>
      </c>
      <c r="K172">
        <f t="shared" si="118"/>
        <v>2.5479223957065145</v>
      </c>
      <c r="L172">
        <f t="shared" si="122"/>
        <v>2.401330547825431</v>
      </c>
      <c r="M172">
        <f t="shared" si="125"/>
        <v>2.7595244277140552</v>
      </c>
      <c r="N172" s="9">
        <f t="shared" si="126"/>
        <v>2.0409074454302671</v>
      </c>
      <c r="O172" s="7">
        <f t="shared" si="127"/>
        <v>9.1033900281961433</v>
      </c>
      <c r="Q172">
        <v>1</v>
      </c>
      <c r="R172">
        <f t="shared" si="87"/>
        <v>9.0870015439473164</v>
      </c>
      <c r="S172">
        <f t="shared" si="88"/>
        <v>9.0739484347494752</v>
      </c>
      <c r="T172">
        <f t="shared" si="90"/>
        <v>9.0687954710747025</v>
      </c>
      <c r="U172">
        <f t="shared" si="94"/>
        <v>9.0517706927371933</v>
      </c>
      <c r="AB172">
        <v>9.1150068286899391</v>
      </c>
      <c r="AD172">
        <v>1</v>
      </c>
      <c r="AE172">
        <f t="shared" si="89"/>
        <v>9.0739484347494752</v>
      </c>
      <c r="AF172">
        <f t="shared" si="91"/>
        <v>9.0687954710747025</v>
      </c>
      <c r="AG172">
        <f t="shared" si="95"/>
        <v>9.0517706927371933</v>
      </c>
      <c r="AH172">
        <f t="shared" si="99"/>
        <v>9.043131993592171</v>
      </c>
      <c r="AO172">
        <v>9.1070981404505496</v>
      </c>
      <c r="AQ172">
        <v>1</v>
      </c>
      <c r="AR172">
        <f t="shared" si="92"/>
        <v>9.0687954710747025</v>
      </c>
      <c r="AS172">
        <f t="shared" si="96"/>
        <v>9.0517706927371933</v>
      </c>
      <c r="AT172">
        <f t="shared" si="100"/>
        <v>9.043131993592171</v>
      </c>
      <c r="AU172">
        <f t="shared" si="103"/>
        <v>9.0324008002466378</v>
      </c>
      <c r="BB172">
        <v>9.1133657199292628</v>
      </c>
      <c r="BD172">
        <v>1</v>
      </c>
      <c r="BE172">
        <f t="shared" si="97"/>
        <v>9.0517706927371933</v>
      </c>
      <c r="BF172">
        <f t="shared" si="101"/>
        <v>9.043131993592171</v>
      </c>
      <c r="BG172">
        <f t="shared" si="104"/>
        <v>9.0324008002466378</v>
      </c>
      <c r="BH172">
        <f t="shared" si="107"/>
        <v>9.0249767126769687</v>
      </c>
      <c r="BO172">
        <v>9.1015973698505555</v>
      </c>
      <c r="BQ172">
        <v>1</v>
      </c>
      <c r="BR172">
        <f t="shared" si="105"/>
        <v>9.0324008002466378</v>
      </c>
      <c r="BS172">
        <f t="shared" si="108"/>
        <v>9.0249767126769687</v>
      </c>
      <c r="BT172">
        <f t="shared" si="110"/>
        <v>9.0196203263990515</v>
      </c>
      <c r="BU172">
        <f t="shared" si="114"/>
        <v>9.0100955080571321</v>
      </c>
      <c r="CB172">
        <v>9.0971543059450806</v>
      </c>
      <c r="CD172">
        <v>1</v>
      </c>
      <c r="CE172">
        <f t="shared" si="109"/>
        <v>9.0249767126769687</v>
      </c>
      <c r="CF172">
        <f t="shared" si="111"/>
        <v>9.0196203263990515</v>
      </c>
      <c r="CG172">
        <f t="shared" si="115"/>
        <v>9.0100955080571321</v>
      </c>
      <c r="CH172">
        <f t="shared" si="119"/>
        <v>9.0056017804994113</v>
      </c>
      <c r="CO172">
        <v>9.0983198786933812</v>
      </c>
      <c r="CQ172">
        <v>1</v>
      </c>
      <c r="CR172">
        <f t="shared" si="112"/>
        <v>9.0196203263990515</v>
      </c>
      <c r="CS172">
        <f t="shared" si="116"/>
        <v>9.0100955080571321</v>
      </c>
      <c r="CT172">
        <f t="shared" si="120"/>
        <v>9.0056017804994113</v>
      </c>
      <c r="CU172">
        <f t="shared" si="123"/>
        <v>8.9963100438124926</v>
      </c>
      <c r="DB172">
        <v>9.099785797172192</v>
      </c>
      <c r="DD172">
        <v>1</v>
      </c>
      <c r="DE172">
        <f t="shared" si="117"/>
        <v>9.0100955080571321</v>
      </c>
      <c r="DF172">
        <f t="shared" si="121"/>
        <v>9.0056017804994113</v>
      </c>
      <c r="DG172">
        <f t="shared" si="124"/>
        <v>8.9963100438124926</v>
      </c>
      <c r="DH172">
        <f t="shared" si="128"/>
        <v>8.988904611556606</v>
      </c>
      <c r="DO172">
        <v>9.0962038583733058</v>
      </c>
    </row>
    <row r="173" spans="1:119" x14ac:dyDescent="0.35">
      <c r="A173">
        <v>1989.03</v>
      </c>
      <c r="B173" s="2">
        <v>9238.9230000000007</v>
      </c>
      <c r="C173">
        <f t="shared" si="86"/>
        <v>9.1311805994007091</v>
      </c>
      <c r="E173">
        <f t="shared" si="93"/>
        <v>1.1037987604861854</v>
      </c>
      <c r="F173">
        <f t="shared" si="98"/>
        <v>1.0657671800165858</v>
      </c>
      <c r="G173">
        <f t="shared" si="102"/>
        <v>1.7582445626743493</v>
      </c>
      <c r="H173">
        <f t="shared" si="106"/>
        <v>1.1400039278758101</v>
      </c>
      <c r="I173" s="14">
        <f>'Ham Filter'!S173</f>
        <v>2.2308612628796354</v>
      </c>
      <c r="J173">
        <f t="shared" si="113"/>
        <v>2.1845460493352675</v>
      </c>
      <c r="K173">
        <f t="shared" si="118"/>
        <v>2.7203882856225547</v>
      </c>
      <c r="L173">
        <f t="shared" si="122"/>
        <v>2.567926515554575</v>
      </c>
      <c r="M173">
        <f t="shared" si="125"/>
        <v>2.4171176565698005</v>
      </c>
      <c r="N173" s="9">
        <f t="shared" si="126"/>
        <v>1.9098504667794183</v>
      </c>
      <c r="O173" s="7">
        <f t="shared" si="127"/>
        <v>9.1120820947329157</v>
      </c>
      <c r="Q173">
        <v>1</v>
      </c>
      <c r="R173">
        <f t="shared" si="87"/>
        <v>9.0928437328044112</v>
      </c>
      <c r="S173">
        <f t="shared" si="88"/>
        <v>9.0870015439473164</v>
      </c>
      <c r="T173">
        <f t="shared" si="90"/>
        <v>9.0739484347494752</v>
      </c>
      <c r="U173">
        <f t="shared" si="94"/>
        <v>9.0687954710747025</v>
      </c>
      <c r="AB173">
        <v>9.1201426117958473</v>
      </c>
      <c r="AD173">
        <v>1</v>
      </c>
      <c r="AE173">
        <f t="shared" si="89"/>
        <v>9.0870015439473164</v>
      </c>
      <c r="AF173">
        <f t="shared" si="91"/>
        <v>9.0739484347494752</v>
      </c>
      <c r="AG173">
        <f t="shared" si="95"/>
        <v>9.0687954710747025</v>
      </c>
      <c r="AH173">
        <f t="shared" si="99"/>
        <v>9.0517706927371933</v>
      </c>
      <c r="AO173">
        <v>9.1205229276005433</v>
      </c>
      <c r="AQ173">
        <v>1</v>
      </c>
      <c r="AR173">
        <f t="shared" si="92"/>
        <v>9.0739484347494752</v>
      </c>
      <c r="AS173">
        <f t="shared" si="96"/>
        <v>9.0687954710747025</v>
      </c>
      <c r="AT173">
        <f t="shared" si="100"/>
        <v>9.0517706927371933</v>
      </c>
      <c r="AU173">
        <f t="shared" si="103"/>
        <v>9.043131993592171</v>
      </c>
      <c r="BB173">
        <v>9.1135981537739656</v>
      </c>
      <c r="BD173">
        <v>1</v>
      </c>
      <c r="BE173">
        <f t="shared" si="97"/>
        <v>9.0687954710747025</v>
      </c>
      <c r="BF173">
        <f t="shared" si="101"/>
        <v>9.0517706927371933</v>
      </c>
      <c r="BG173">
        <f t="shared" si="104"/>
        <v>9.043131993592171</v>
      </c>
      <c r="BH173">
        <f t="shared" si="107"/>
        <v>9.0324008002466378</v>
      </c>
      <c r="BO173">
        <v>9.119780560121951</v>
      </c>
      <c r="BQ173">
        <v>1</v>
      </c>
      <c r="BR173">
        <f t="shared" si="105"/>
        <v>9.043131993592171</v>
      </c>
      <c r="BS173">
        <f t="shared" si="108"/>
        <v>9.0324008002466378</v>
      </c>
      <c r="BT173">
        <f t="shared" si="110"/>
        <v>9.0249767126769687</v>
      </c>
      <c r="BU173">
        <f t="shared" si="114"/>
        <v>9.0196203263990515</v>
      </c>
      <c r="CB173">
        <v>9.1093351389073565</v>
      </c>
      <c r="CD173">
        <v>1</v>
      </c>
      <c r="CE173">
        <f t="shared" si="109"/>
        <v>9.0324008002466378</v>
      </c>
      <c r="CF173">
        <f t="shared" si="111"/>
        <v>9.0249767126769687</v>
      </c>
      <c r="CG173">
        <f t="shared" si="115"/>
        <v>9.0196203263990515</v>
      </c>
      <c r="CH173">
        <f t="shared" si="119"/>
        <v>9.0100955080571321</v>
      </c>
      <c r="CO173">
        <v>9.1039767165444836</v>
      </c>
      <c r="CQ173">
        <v>1</v>
      </c>
      <c r="CR173">
        <f t="shared" si="112"/>
        <v>9.0249767126769687</v>
      </c>
      <c r="CS173">
        <f t="shared" si="116"/>
        <v>9.0196203263990515</v>
      </c>
      <c r="CT173">
        <f t="shared" si="120"/>
        <v>9.0100955080571321</v>
      </c>
      <c r="CU173">
        <f t="shared" si="123"/>
        <v>9.0056017804994113</v>
      </c>
      <c r="DB173">
        <v>9.1055013342451634</v>
      </c>
      <c r="DD173">
        <v>1</v>
      </c>
      <c r="DE173">
        <f t="shared" si="117"/>
        <v>9.0196203263990515</v>
      </c>
      <c r="DF173">
        <f t="shared" si="121"/>
        <v>9.0100955080571321</v>
      </c>
      <c r="DG173">
        <f t="shared" si="124"/>
        <v>9.0056017804994113</v>
      </c>
      <c r="DH173">
        <f t="shared" si="128"/>
        <v>8.9963100438124926</v>
      </c>
      <c r="DO173">
        <v>9.1070094228350111</v>
      </c>
    </row>
    <row r="174" spans="1:119" x14ac:dyDescent="0.35">
      <c r="A174">
        <v>1989.04</v>
      </c>
      <c r="B174" s="2">
        <v>9257.1280000000006</v>
      </c>
      <c r="C174">
        <f t="shared" si="86"/>
        <v>9.1331491283454938</v>
      </c>
      <c r="E174">
        <f t="shared" si="93"/>
        <v>-0.22516655026620924</v>
      </c>
      <c r="F174">
        <f t="shared" si="98"/>
        <v>0.53207508793970959</v>
      </c>
      <c r="G174">
        <f t="shared" si="102"/>
        <v>0.56432210294019569</v>
      </c>
      <c r="H174">
        <f t="shared" si="106"/>
        <v>1.2558873444120877</v>
      </c>
      <c r="I174" s="14">
        <f>'Ham Filter'!S174</f>
        <v>0.67709825239941068</v>
      </c>
      <c r="J174">
        <f t="shared" si="113"/>
        <v>1.6801043758919221</v>
      </c>
      <c r="K174">
        <f t="shared" si="118"/>
        <v>1.596614565049137</v>
      </c>
      <c r="L174">
        <f t="shared" si="122"/>
        <v>2.2057882132987316</v>
      </c>
      <c r="M174">
        <f t="shared" si="125"/>
        <v>2.0531607404148389</v>
      </c>
      <c r="N174" s="9">
        <f t="shared" si="126"/>
        <v>1.1488760146755359</v>
      </c>
      <c r="O174" s="7">
        <f t="shared" si="127"/>
        <v>9.1216603681987376</v>
      </c>
      <c r="Q174">
        <v>1</v>
      </c>
      <c r="R174">
        <f t="shared" si="87"/>
        <v>9.1060806946179174</v>
      </c>
      <c r="S174">
        <f t="shared" si="88"/>
        <v>9.0928437328044112</v>
      </c>
      <c r="T174">
        <f t="shared" si="90"/>
        <v>9.0870015439473164</v>
      </c>
      <c r="U174">
        <f t="shared" si="94"/>
        <v>9.0739484347494752</v>
      </c>
      <c r="AB174">
        <v>9.1354007938481558</v>
      </c>
      <c r="AD174">
        <v>1</v>
      </c>
      <c r="AE174">
        <f t="shared" si="89"/>
        <v>9.0928437328044112</v>
      </c>
      <c r="AF174">
        <f t="shared" si="91"/>
        <v>9.0870015439473164</v>
      </c>
      <c r="AG174">
        <f t="shared" si="95"/>
        <v>9.0739484347494752</v>
      </c>
      <c r="AH174">
        <f t="shared" si="99"/>
        <v>9.0687954710747025</v>
      </c>
      <c r="AO174">
        <v>9.1278283774660967</v>
      </c>
      <c r="AQ174">
        <v>1</v>
      </c>
      <c r="AR174">
        <f t="shared" si="92"/>
        <v>9.0870015439473164</v>
      </c>
      <c r="AS174">
        <f t="shared" si="96"/>
        <v>9.0739484347494752</v>
      </c>
      <c r="AT174">
        <f t="shared" si="100"/>
        <v>9.0687954710747025</v>
      </c>
      <c r="AU174">
        <f t="shared" si="103"/>
        <v>9.0517706927371933</v>
      </c>
      <c r="BB174">
        <v>9.1275059073160918</v>
      </c>
      <c r="BD174">
        <v>1</v>
      </c>
      <c r="BE174">
        <f t="shared" si="97"/>
        <v>9.0739484347494752</v>
      </c>
      <c r="BF174">
        <f t="shared" si="101"/>
        <v>9.0687954710747025</v>
      </c>
      <c r="BG174">
        <f t="shared" si="104"/>
        <v>9.0517706927371933</v>
      </c>
      <c r="BH174">
        <f t="shared" si="107"/>
        <v>9.043131993592171</v>
      </c>
      <c r="BO174">
        <v>9.1205902549013729</v>
      </c>
      <c r="BQ174">
        <v>1</v>
      </c>
      <c r="BR174">
        <f t="shared" si="105"/>
        <v>9.0517706927371933</v>
      </c>
      <c r="BS174">
        <f t="shared" si="108"/>
        <v>9.043131993592171</v>
      </c>
      <c r="BT174">
        <f t="shared" si="110"/>
        <v>9.0324008002466378</v>
      </c>
      <c r="BU174">
        <f t="shared" si="114"/>
        <v>9.0249767126769687</v>
      </c>
      <c r="CB174">
        <v>9.1163480845865745</v>
      </c>
      <c r="CD174">
        <v>1</v>
      </c>
      <c r="CE174">
        <f t="shared" si="109"/>
        <v>9.043131993592171</v>
      </c>
      <c r="CF174">
        <f t="shared" si="111"/>
        <v>9.0324008002466378</v>
      </c>
      <c r="CG174">
        <f t="shared" si="115"/>
        <v>9.0249767126769687</v>
      </c>
      <c r="CH174">
        <f t="shared" si="119"/>
        <v>9.0196203263990515</v>
      </c>
      <c r="CO174">
        <v>9.1171829826950024</v>
      </c>
      <c r="CQ174">
        <v>1</v>
      </c>
      <c r="CR174">
        <f t="shared" si="112"/>
        <v>9.0324008002466378</v>
      </c>
      <c r="CS174">
        <f t="shared" si="116"/>
        <v>9.0249767126769687</v>
      </c>
      <c r="CT174">
        <f t="shared" si="120"/>
        <v>9.0196203263990515</v>
      </c>
      <c r="CU174">
        <f t="shared" si="123"/>
        <v>9.0100955080571321</v>
      </c>
      <c r="DB174">
        <v>9.1110912462125064</v>
      </c>
      <c r="DD174">
        <v>1</v>
      </c>
      <c r="DE174">
        <f t="shared" si="117"/>
        <v>9.0249767126769687</v>
      </c>
      <c r="DF174">
        <f t="shared" si="121"/>
        <v>9.0196203263990515</v>
      </c>
      <c r="DG174">
        <f t="shared" si="124"/>
        <v>9.0100955080571321</v>
      </c>
      <c r="DH174">
        <f t="shared" si="128"/>
        <v>9.0056017804994113</v>
      </c>
      <c r="DO174">
        <v>9.1126175209413454</v>
      </c>
    </row>
    <row r="175" spans="1:119" x14ac:dyDescent="0.35">
      <c r="A175">
        <v>1990.01</v>
      </c>
      <c r="B175" s="2">
        <v>9358.2890000000007</v>
      </c>
      <c r="C175">
        <f t="shared" si="86"/>
        <v>9.1440177536165379</v>
      </c>
      <c r="E175">
        <f t="shared" si="93"/>
        <v>-0.14337221652365173</v>
      </c>
      <c r="F175">
        <f t="shared" si="98"/>
        <v>0.29578741968059319</v>
      </c>
      <c r="G175">
        <f t="shared" si="102"/>
        <v>0.93962172187502802</v>
      </c>
      <c r="H175">
        <f t="shared" si="106"/>
        <v>0.90761051284502514</v>
      </c>
      <c r="I175" s="14">
        <f>'Ham Filter'!S175</f>
        <v>1.5528983757569392</v>
      </c>
      <c r="J175">
        <f t="shared" si="113"/>
        <v>1.0343039959550993</v>
      </c>
      <c r="K175">
        <f t="shared" si="118"/>
        <v>2.0241590746689297</v>
      </c>
      <c r="L175">
        <f t="shared" si="122"/>
        <v>1.9135614983673221</v>
      </c>
      <c r="M175">
        <f t="shared" si="125"/>
        <v>2.5697692161111618</v>
      </c>
      <c r="N175" s="9">
        <f t="shared" si="126"/>
        <v>1.2327043998596052</v>
      </c>
      <c r="O175" s="7">
        <f t="shared" si="127"/>
        <v>9.131690709617942</v>
      </c>
      <c r="Q175">
        <v>1</v>
      </c>
      <c r="R175">
        <f t="shared" si="87"/>
        <v>9.1161953930615596</v>
      </c>
      <c r="S175">
        <f t="shared" si="88"/>
        <v>9.1060806946179174</v>
      </c>
      <c r="T175">
        <f t="shared" si="90"/>
        <v>9.0928437328044112</v>
      </c>
      <c r="U175">
        <f t="shared" si="94"/>
        <v>9.0870015439473164</v>
      </c>
      <c r="AB175">
        <v>9.1454514757817744</v>
      </c>
      <c r="AD175">
        <v>1</v>
      </c>
      <c r="AE175">
        <f t="shared" si="89"/>
        <v>9.1060806946179174</v>
      </c>
      <c r="AF175">
        <f t="shared" si="91"/>
        <v>9.0928437328044112</v>
      </c>
      <c r="AG175">
        <f t="shared" si="95"/>
        <v>9.0870015439473164</v>
      </c>
      <c r="AH175">
        <f t="shared" si="99"/>
        <v>9.0739484347494752</v>
      </c>
      <c r="AO175">
        <v>9.141059879419732</v>
      </c>
      <c r="AQ175">
        <v>1</v>
      </c>
      <c r="AR175">
        <f t="shared" si="92"/>
        <v>9.0928437328044112</v>
      </c>
      <c r="AS175">
        <f t="shared" si="96"/>
        <v>9.0870015439473164</v>
      </c>
      <c r="AT175">
        <f t="shared" si="100"/>
        <v>9.0739484347494752</v>
      </c>
      <c r="AU175">
        <f t="shared" si="103"/>
        <v>9.0687954710747025</v>
      </c>
      <c r="BB175">
        <v>9.1346215363977876</v>
      </c>
      <c r="BD175">
        <v>1</v>
      </c>
      <c r="BE175">
        <f t="shared" si="97"/>
        <v>9.0870015439473164</v>
      </c>
      <c r="BF175">
        <f t="shared" si="101"/>
        <v>9.0739484347494752</v>
      </c>
      <c r="BG175">
        <f t="shared" si="104"/>
        <v>9.0687954710747025</v>
      </c>
      <c r="BH175">
        <f t="shared" si="107"/>
        <v>9.0517706927371933</v>
      </c>
      <c r="BO175">
        <v>9.1349416484880877</v>
      </c>
      <c r="BQ175">
        <v>1</v>
      </c>
      <c r="BR175">
        <f t="shared" si="105"/>
        <v>9.0687954710747025</v>
      </c>
      <c r="BS175">
        <f t="shared" si="108"/>
        <v>9.0517706927371933</v>
      </c>
      <c r="BT175">
        <f t="shared" si="110"/>
        <v>9.043131993592171</v>
      </c>
      <c r="BU175">
        <f t="shared" si="114"/>
        <v>9.0324008002466378</v>
      </c>
      <c r="CB175">
        <v>9.1336747136569869</v>
      </c>
      <c r="CD175">
        <v>1</v>
      </c>
      <c r="CE175">
        <f t="shared" si="109"/>
        <v>9.0517706927371933</v>
      </c>
      <c r="CF175">
        <f t="shared" si="111"/>
        <v>9.043131993592171</v>
      </c>
      <c r="CG175">
        <f t="shared" si="115"/>
        <v>9.0324008002466378</v>
      </c>
      <c r="CH175">
        <f t="shared" si="119"/>
        <v>9.0249767126769687</v>
      </c>
      <c r="CO175">
        <v>9.1237761628698486</v>
      </c>
      <c r="CQ175">
        <v>1</v>
      </c>
      <c r="CR175">
        <f t="shared" si="112"/>
        <v>9.043131993592171</v>
      </c>
      <c r="CS175">
        <f t="shared" si="116"/>
        <v>9.0324008002466378</v>
      </c>
      <c r="CT175">
        <f t="shared" si="120"/>
        <v>9.0249767126769687</v>
      </c>
      <c r="CU175">
        <f t="shared" si="123"/>
        <v>9.0196203263990515</v>
      </c>
      <c r="DB175">
        <v>9.1248821386328647</v>
      </c>
      <c r="DD175">
        <v>1</v>
      </c>
      <c r="DE175">
        <f t="shared" si="117"/>
        <v>9.0324008002466378</v>
      </c>
      <c r="DF175">
        <f t="shared" si="121"/>
        <v>9.0249767126769687</v>
      </c>
      <c r="DG175">
        <f t="shared" si="124"/>
        <v>9.0196203263990515</v>
      </c>
      <c r="DH175">
        <f t="shared" si="128"/>
        <v>9.0100955080571321</v>
      </c>
      <c r="DO175">
        <v>9.1183200614554263</v>
      </c>
    </row>
    <row r="176" spans="1:119" x14ac:dyDescent="0.35">
      <c r="A176">
        <v>1990.02</v>
      </c>
      <c r="B176" s="2">
        <v>9392.2510000000002</v>
      </c>
      <c r="C176">
        <f t="shared" si="86"/>
        <v>9.1476402665830072</v>
      </c>
      <c r="E176">
        <f t="shared" si="93"/>
        <v>-0.14450755511017377</v>
      </c>
      <c r="F176">
        <f t="shared" si="98"/>
        <v>-0.46280596468175617</v>
      </c>
      <c r="G176">
        <f t="shared" si="102"/>
        <v>-3.5895048560341536E-2</v>
      </c>
      <c r="H176">
        <f t="shared" si="106"/>
        <v>0.6218002526365396</v>
      </c>
      <c r="I176" s="14">
        <f>'Ham Filter'!S176</f>
        <v>0.5467273025770325</v>
      </c>
      <c r="J176">
        <f t="shared" si="113"/>
        <v>1.1401504152459552</v>
      </c>
      <c r="K176">
        <f t="shared" si="118"/>
        <v>0.64174754330004191</v>
      </c>
      <c r="L176">
        <f t="shared" si="122"/>
        <v>1.6982726088066613</v>
      </c>
      <c r="M176">
        <f t="shared" si="125"/>
        <v>1.5859780991863914</v>
      </c>
      <c r="N176" s="9">
        <f t="shared" si="126"/>
        <v>0.62127418371115006</v>
      </c>
      <c r="O176" s="7">
        <f t="shared" si="127"/>
        <v>9.1414275247458949</v>
      </c>
      <c r="Q176">
        <v>1</v>
      </c>
      <c r="R176">
        <f t="shared" si="87"/>
        <v>9.1237991026504464</v>
      </c>
      <c r="S176">
        <f t="shared" si="88"/>
        <v>9.1161953930615596</v>
      </c>
      <c r="T176">
        <f t="shared" si="90"/>
        <v>9.1060806946179174</v>
      </c>
      <c r="U176">
        <f t="shared" si="94"/>
        <v>9.0928437328044112</v>
      </c>
      <c r="AB176">
        <v>9.149085342134109</v>
      </c>
      <c r="AD176">
        <v>1</v>
      </c>
      <c r="AE176">
        <f t="shared" si="89"/>
        <v>9.1161953930615596</v>
      </c>
      <c r="AF176">
        <f t="shared" si="91"/>
        <v>9.1060806946179174</v>
      </c>
      <c r="AG176">
        <f t="shared" si="95"/>
        <v>9.0928437328044112</v>
      </c>
      <c r="AH176">
        <f t="shared" si="99"/>
        <v>9.0870015439473164</v>
      </c>
      <c r="AO176">
        <v>9.1522683262298248</v>
      </c>
      <c r="AQ176">
        <v>1</v>
      </c>
      <c r="AR176">
        <f t="shared" si="92"/>
        <v>9.1060806946179174</v>
      </c>
      <c r="AS176">
        <f t="shared" si="96"/>
        <v>9.0928437328044112</v>
      </c>
      <c r="AT176">
        <f t="shared" si="100"/>
        <v>9.0870015439473164</v>
      </c>
      <c r="AU176">
        <f t="shared" si="103"/>
        <v>9.0739484347494752</v>
      </c>
      <c r="BB176">
        <v>9.1479992170686106</v>
      </c>
      <c r="BD176">
        <v>1</v>
      </c>
      <c r="BE176">
        <f t="shared" si="97"/>
        <v>9.0928437328044112</v>
      </c>
      <c r="BF176">
        <f t="shared" si="101"/>
        <v>9.0870015439473164</v>
      </c>
      <c r="BG176">
        <f t="shared" si="104"/>
        <v>9.0739484347494752</v>
      </c>
      <c r="BH176">
        <f t="shared" si="107"/>
        <v>9.0687954710747025</v>
      </c>
      <c r="BO176">
        <v>9.1414222640566418</v>
      </c>
      <c r="BQ176">
        <v>1</v>
      </c>
      <c r="BR176">
        <f t="shared" si="105"/>
        <v>9.0739484347494752</v>
      </c>
      <c r="BS176">
        <f t="shared" si="108"/>
        <v>9.0687954710747025</v>
      </c>
      <c r="BT176">
        <f t="shared" si="110"/>
        <v>9.0517706927371933</v>
      </c>
      <c r="BU176">
        <f t="shared" si="114"/>
        <v>9.043131993592171</v>
      </c>
      <c r="CB176">
        <v>9.1362387624305477</v>
      </c>
      <c r="CD176">
        <v>1</v>
      </c>
      <c r="CE176">
        <f t="shared" si="109"/>
        <v>9.0687954710747025</v>
      </c>
      <c r="CF176">
        <f t="shared" si="111"/>
        <v>9.0517706927371933</v>
      </c>
      <c r="CG176">
        <f t="shared" si="115"/>
        <v>9.043131993592171</v>
      </c>
      <c r="CH176">
        <f t="shared" si="119"/>
        <v>9.0324008002466378</v>
      </c>
      <c r="CO176">
        <v>9.1412227911500068</v>
      </c>
      <c r="CQ176">
        <v>1</v>
      </c>
      <c r="CR176">
        <f t="shared" si="112"/>
        <v>9.0517706927371933</v>
      </c>
      <c r="CS176">
        <f t="shared" si="116"/>
        <v>9.043131993592171</v>
      </c>
      <c r="CT176">
        <f t="shared" si="120"/>
        <v>9.0324008002466378</v>
      </c>
      <c r="CU176">
        <f t="shared" si="123"/>
        <v>9.0249767126769687</v>
      </c>
      <c r="DB176">
        <v>9.1306575404949406</v>
      </c>
      <c r="DD176">
        <v>1</v>
      </c>
      <c r="DE176">
        <f t="shared" si="117"/>
        <v>9.043131993592171</v>
      </c>
      <c r="DF176">
        <f t="shared" si="121"/>
        <v>9.0324008002466378</v>
      </c>
      <c r="DG176">
        <f t="shared" si="124"/>
        <v>9.0249767126769687</v>
      </c>
      <c r="DH176">
        <f t="shared" si="128"/>
        <v>9.0196203263990515</v>
      </c>
      <c r="DO176">
        <v>9.1317804855911433</v>
      </c>
    </row>
    <row r="177" spans="1:119" x14ac:dyDescent="0.35">
      <c r="A177">
        <v>1990.03</v>
      </c>
      <c r="B177" s="2">
        <v>9398.4989999999998</v>
      </c>
      <c r="C177">
        <f t="shared" si="86"/>
        <v>9.1483052746566873</v>
      </c>
      <c r="E177">
        <f t="shared" si="93"/>
        <v>-0.94130972184647277</v>
      </c>
      <c r="F177">
        <f t="shared" si="98"/>
        <v>-0.75237473359592855</v>
      </c>
      <c r="G177">
        <f t="shared" si="102"/>
        <v>-1.0528133559965624</v>
      </c>
      <c r="H177">
        <f t="shared" si="106"/>
        <v>-0.67028055105531337</v>
      </c>
      <c r="I177" s="14">
        <f>'Ham Filter'!S177</f>
        <v>-4.6194973668356454E-2</v>
      </c>
      <c r="J177">
        <f t="shared" si="113"/>
        <v>-7.1014671876845625E-2</v>
      </c>
      <c r="K177">
        <f t="shared" si="118"/>
        <v>0.4972803424085015</v>
      </c>
      <c r="L177">
        <f t="shared" si="122"/>
        <v>-2.6385349873159214E-2</v>
      </c>
      <c r="M177">
        <f t="shared" si="125"/>
        <v>1.1036258728433168</v>
      </c>
      <c r="N177" s="9">
        <f t="shared" si="126"/>
        <v>-0.21771857140675779</v>
      </c>
      <c r="O177" s="7">
        <f t="shared" si="127"/>
        <v>9.1504824603707551</v>
      </c>
      <c r="Q177">
        <v>1</v>
      </c>
      <c r="R177">
        <f t="shared" si="87"/>
        <v>9.1311805994007091</v>
      </c>
      <c r="S177">
        <f t="shared" si="88"/>
        <v>9.1237991026504464</v>
      </c>
      <c r="T177">
        <f t="shared" si="90"/>
        <v>9.1161953930615596</v>
      </c>
      <c r="U177">
        <f t="shared" si="94"/>
        <v>9.1060806946179174</v>
      </c>
      <c r="AB177">
        <v>9.157718371875152</v>
      </c>
      <c r="AD177">
        <v>1</v>
      </c>
      <c r="AE177">
        <f t="shared" si="89"/>
        <v>9.1237991026504464</v>
      </c>
      <c r="AF177">
        <f t="shared" si="91"/>
        <v>9.1161953930615596</v>
      </c>
      <c r="AG177">
        <f t="shared" si="95"/>
        <v>9.1060806946179174</v>
      </c>
      <c r="AH177">
        <f t="shared" si="99"/>
        <v>9.0928437328044112</v>
      </c>
      <c r="AO177">
        <v>9.1558290219926466</v>
      </c>
      <c r="AQ177">
        <v>1</v>
      </c>
      <c r="AR177">
        <f t="shared" si="92"/>
        <v>9.1161953930615596</v>
      </c>
      <c r="AS177">
        <f t="shared" si="96"/>
        <v>9.1060806946179174</v>
      </c>
      <c r="AT177">
        <f t="shared" si="100"/>
        <v>9.0928437328044112</v>
      </c>
      <c r="AU177">
        <f t="shared" si="103"/>
        <v>9.0870015439473164</v>
      </c>
      <c r="BB177">
        <v>9.1588334082166529</v>
      </c>
      <c r="BD177">
        <v>1</v>
      </c>
      <c r="BE177">
        <f t="shared" si="97"/>
        <v>9.1060806946179174</v>
      </c>
      <c r="BF177">
        <f t="shared" si="101"/>
        <v>9.0928437328044112</v>
      </c>
      <c r="BG177">
        <f t="shared" si="104"/>
        <v>9.0870015439473164</v>
      </c>
      <c r="BH177">
        <f t="shared" si="107"/>
        <v>9.0739484347494752</v>
      </c>
      <c r="BO177">
        <v>9.1550080801672404</v>
      </c>
      <c r="BQ177">
        <v>1</v>
      </c>
      <c r="BR177">
        <f t="shared" si="105"/>
        <v>9.0870015439473164</v>
      </c>
      <c r="BS177">
        <f t="shared" si="108"/>
        <v>9.0739484347494752</v>
      </c>
      <c r="BT177">
        <f t="shared" si="110"/>
        <v>9.0687954710747025</v>
      </c>
      <c r="BU177">
        <f t="shared" si="114"/>
        <v>9.0517706927371933</v>
      </c>
      <c r="CB177">
        <v>9.1490154213754558</v>
      </c>
      <c r="CD177">
        <v>1</v>
      </c>
      <c r="CE177">
        <f t="shared" si="109"/>
        <v>9.0739484347494752</v>
      </c>
      <c r="CF177">
        <f t="shared" si="111"/>
        <v>9.0687954710747025</v>
      </c>
      <c r="CG177">
        <f t="shared" si="115"/>
        <v>9.0517706927371933</v>
      </c>
      <c r="CH177">
        <f t="shared" si="119"/>
        <v>9.043131993592171</v>
      </c>
      <c r="CO177">
        <v>9.1433324712326023</v>
      </c>
      <c r="CQ177">
        <v>1</v>
      </c>
      <c r="CR177">
        <f t="shared" si="112"/>
        <v>9.0687954710747025</v>
      </c>
      <c r="CS177">
        <f t="shared" si="116"/>
        <v>9.0517706927371933</v>
      </c>
      <c r="CT177">
        <f t="shared" si="120"/>
        <v>9.043131993592171</v>
      </c>
      <c r="CU177">
        <f t="shared" si="123"/>
        <v>9.0324008002466378</v>
      </c>
      <c r="DB177">
        <v>9.1485691281554189</v>
      </c>
      <c r="DD177">
        <v>1</v>
      </c>
      <c r="DE177">
        <f t="shared" si="117"/>
        <v>9.0517706927371933</v>
      </c>
      <c r="DF177">
        <f t="shared" si="121"/>
        <v>9.043131993592171</v>
      </c>
      <c r="DG177">
        <f t="shared" si="124"/>
        <v>9.0324008002466378</v>
      </c>
      <c r="DH177">
        <f t="shared" si="128"/>
        <v>9.0249767126769687</v>
      </c>
      <c r="DO177">
        <v>9.1372690159282541</v>
      </c>
    </row>
    <row r="178" spans="1:119" x14ac:dyDescent="0.35">
      <c r="A178">
        <v>1990.04</v>
      </c>
      <c r="B178" s="2">
        <v>9312.9369999999999</v>
      </c>
      <c r="C178">
        <f t="shared" si="86"/>
        <v>9.1391597877613133</v>
      </c>
      <c r="E178">
        <f t="shared" si="93"/>
        <v>-1.8319791798793617</v>
      </c>
      <c r="F178">
        <f t="shared" si="98"/>
        <v>-2.5403433204376213</v>
      </c>
      <c r="G178">
        <f t="shared" si="102"/>
        <v>-2.3387538589945578</v>
      </c>
      <c r="H178">
        <f t="shared" si="106"/>
        <v>-2.6009805462399171</v>
      </c>
      <c r="I178" s="14">
        <f>'Ham Filter'!S178</f>
        <v>-2.2739507240176593</v>
      </c>
      <c r="J178">
        <f t="shared" si="113"/>
        <v>-1.7129030417352809</v>
      </c>
      <c r="K178">
        <f t="shared" si="118"/>
        <v>-1.5835533807988966</v>
      </c>
      <c r="L178">
        <f t="shared" si="122"/>
        <v>-0.98772811592287013</v>
      </c>
      <c r="M178">
        <f t="shared" si="125"/>
        <v>-1.5534274596435083</v>
      </c>
      <c r="N178" s="9">
        <f t="shared" si="126"/>
        <v>-1.9359577364077414</v>
      </c>
      <c r="O178" s="7">
        <f t="shared" si="127"/>
        <v>9.1585193651253913</v>
      </c>
      <c r="Q178">
        <v>1</v>
      </c>
      <c r="R178">
        <f t="shared" si="87"/>
        <v>9.1331491283454938</v>
      </c>
      <c r="S178">
        <f t="shared" si="88"/>
        <v>9.1311805994007091</v>
      </c>
      <c r="T178">
        <f t="shared" si="90"/>
        <v>9.1237991026504464</v>
      </c>
      <c r="U178">
        <f t="shared" si="94"/>
        <v>9.1161953930615596</v>
      </c>
      <c r="AB178">
        <v>9.1574795795601069</v>
      </c>
      <c r="AD178">
        <v>1</v>
      </c>
      <c r="AE178">
        <f t="shared" si="89"/>
        <v>9.1311805994007091</v>
      </c>
      <c r="AF178">
        <f t="shared" si="91"/>
        <v>9.1237991026504464</v>
      </c>
      <c r="AG178">
        <f t="shared" si="95"/>
        <v>9.1161953930615596</v>
      </c>
      <c r="AH178">
        <f t="shared" si="99"/>
        <v>9.1060806946179174</v>
      </c>
      <c r="AO178">
        <v>9.1645632209656895</v>
      </c>
      <c r="AQ178">
        <v>1</v>
      </c>
      <c r="AR178">
        <f t="shared" si="92"/>
        <v>9.1237991026504464</v>
      </c>
      <c r="AS178">
        <f t="shared" si="96"/>
        <v>9.1161953930615596</v>
      </c>
      <c r="AT178">
        <f t="shared" si="100"/>
        <v>9.1060806946179174</v>
      </c>
      <c r="AU178">
        <f t="shared" si="103"/>
        <v>9.0928437328044112</v>
      </c>
      <c r="BB178">
        <v>9.1625473263512589</v>
      </c>
      <c r="BD178">
        <v>1</v>
      </c>
      <c r="BE178">
        <f t="shared" si="97"/>
        <v>9.1161953930615596</v>
      </c>
      <c r="BF178">
        <f t="shared" si="101"/>
        <v>9.1060806946179174</v>
      </c>
      <c r="BG178">
        <f t="shared" si="104"/>
        <v>9.0928437328044112</v>
      </c>
      <c r="BH178">
        <f t="shared" si="107"/>
        <v>9.0870015439473164</v>
      </c>
      <c r="BO178">
        <v>9.1651695932237125</v>
      </c>
      <c r="BQ178">
        <v>1</v>
      </c>
      <c r="BR178">
        <f t="shared" si="105"/>
        <v>9.0928437328044112</v>
      </c>
      <c r="BS178">
        <f t="shared" si="108"/>
        <v>9.0870015439473164</v>
      </c>
      <c r="BT178">
        <f t="shared" si="110"/>
        <v>9.0739484347494752</v>
      </c>
      <c r="BU178">
        <f t="shared" si="114"/>
        <v>9.0687954710747025</v>
      </c>
      <c r="CB178">
        <v>9.1562888181786661</v>
      </c>
      <c r="CD178">
        <v>1</v>
      </c>
      <c r="CE178">
        <f t="shared" si="109"/>
        <v>9.0870015439473164</v>
      </c>
      <c r="CF178">
        <f t="shared" si="111"/>
        <v>9.0739484347494752</v>
      </c>
      <c r="CG178">
        <f t="shared" si="115"/>
        <v>9.0687954710747025</v>
      </c>
      <c r="CH178">
        <f t="shared" si="119"/>
        <v>9.0517706927371933</v>
      </c>
      <c r="CO178">
        <v>9.1549953215693023</v>
      </c>
      <c r="CQ178">
        <v>1</v>
      </c>
      <c r="CR178">
        <f t="shared" si="112"/>
        <v>9.0739484347494752</v>
      </c>
      <c r="CS178">
        <f t="shared" si="116"/>
        <v>9.0687954710747025</v>
      </c>
      <c r="CT178">
        <f t="shared" si="120"/>
        <v>9.0517706927371933</v>
      </c>
      <c r="CU178">
        <f t="shared" si="123"/>
        <v>9.043131993592171</v>
      </c>
      <c r="DB178">
        <v>9.149037068920542</v>
      </c>
      <c r="DD178">
        <v>1</v>
      </c>
      <c r="DE178">
        <f t="shared" si="117"/>
        <v>9.0687954710747025</v>
      </c>
      <c r="DF178">
        <f t="shared" si="121"/>
        <v>9.0517706927371933</v>
      </c>
      <c r="DG178">
        <f t="shared" si="124"/>
        <v>9.043131993592171</v>
      </c>
      <c r="DH178">
        <f t="shared" si="128"/>
        <v>9.0324008002466378</v>
      </c>
      <c r="DO178">
        <v>9.1546940623577484</v>
      </c>
    </row>
    <row r="179" spans="1:119" x14ac:dyDescent="0.35">
      <c r="A179">
        <v>1991.01</v>
      </c>
      <c r="B179" s="2">
        <v>9269.3670000000002</v>
      </c>
      <c r="C179">
        <f t="shared" si="86"/>
        <v>9.134470371438745</v>
      </c>
      <c r="E179">
        <f t="shared" si="93"/>
        <v>-3.9650854065737207</v>
      </c>
      <c r="F179">
        <f t="shared" si="98"/>
        <v>-3.0944471461397782</v>
      </c>
      <c r="G179">
        <f t="shared" si="102"/>
        <v>-3.7047779795482683</v>
      </c>
      <c r="H179">
        <f t="shared" si="106"/>
        <v>-3.5386709049184617</v>
      </c>
      <c r="I179" s="14">
        <f>'Ham Filter'!S179</f>
        <v>-3.7635787074052018</v>
      </c>
      <c r="J179">
        <f t="shared" si="113"/>
        <v>-3.4345722088406916</v>
      </c>
      <c r="K179">
        <f t="shared" si="118"/>
        <v>-2.9320896340397695</v>
      </c>
      <c r="L179">
        <f t="shared" si="122"/>
        <v>-2.7011075789717509</v>
      </c>
      <c r="M179">
        <f t="shared" si="125"/>
        <v>-2.0665728011307394</v>
      </c>
      <c r="N179" s="9">
        <f t="shared" si="126"/>
        <v>-3.2445447075075982</v>
      </c>
      <c r="O179" s="7">
        <f t="shared" si="127"/>
        <v>9.1669158185138215</v>
      </c>
      <c r="Q179">
        <v>1</v>
      </c>
      <c r="R179">
        <f t="shared" si="87"/>
        <v>9.1440177536165379</v>
      </c>
      <c r="S179">
        <f t="shared" si="88"/>
        <v>9.1331491283454938</v>
      </c>
      <c r="T179">
        <f t="shared" si="90"/>
        <v>9.1311805994007091</v>
      </c>
      <c r="U179">
        <f t="shared" si="94"/>
        <v>9.1237991026504464</v>
      </c>
      <c r="AB179">
        <v>9.1741212255044822</v>
      </c>
      <c r="AD179">
        <v>1</v>
      </c>
      <c r="AE179">
        <f t="shared" si="89"/>
        <v>9.1331491283454938</v>
      </c>
      <c r="AF179">
        <f t="shared" si="91"/>
        <v>9.1311805994007091</v>
      </c>
      <c r="AG179">
        <f t="shared" si="95"/>
        <v>9.1237991026504464</v>
      </c>
      <c r="AH179">
        <f t="shared" si="99"/>
        <v>9.1161953930615596</v>
      </c>
      <c r="AO179">
        <v>9.1654148429001427</v>
      </c>
      <c r="AQ179">
        <v>1</v>
      </c>
      <c r="AR179">
        <f t="shared" si="92"/>
        <v>9.1311805994007091</v>
      </c>
      <c r="AS179">
        <f t="shared" si="96"/>
        <v>9.1237991026504464</v>
      </c>
      <c r="AT179">
        <f t="shared" si="100"/>
        <v>9.1161953930615596</v>
      </c>
      <c r="AU179">
        <f t="shared" si="103"/>
        <v>9.1060806946179174</v>
      </c>
      <c r="BB179">
        <v>9.1715181512342276</v>
      </c>
      <c r="BD179">
        <v>1</v>
      </c>
      <c r="BE179">
        <f t="shared" si="97"/>
        <v>9.1237991026504464</v>
      </c>
      <c r="BF179">
        <f t="shared" si="101"/>
        <v>9.1161953930615596</v>
      </c>
      <c r="BG179">
        <f t="shared" si="104"/>
        <v>9.1060806946179174</v>
      </c>
      <c r="BH179">
        <f t="shared" si="107"/>
        <v>9.0928437328044112</v>
      </c>
      <c r="BO179">
        <v>9.1698570804879296</v>
      </c>
      <c r="BQ179">
        <v>1</v>
      </c>
      <c r="BR179">
        <f t="shared" si="105"/>
        <v>9.1060806946179174</v>
      </c>
      <c r="BS179">
        <f t="shared" si="108"/>
        <v>9.0928437328044112</v>
      </c>
      <c r="BT179">
        <f t="shared" si="110"/>
        <v>9.0870015439473164</v>
      </c>
      <c r="BU179">
        <f t="shared" si="114"/>
        <v>9.0739484347494752</v>
      </c>
      <c r="CB179">
        <v>9.1688160935271519</v>
      </c>
      <c r="CD179">
        <v>1</v>
      </c>
      <c r="CE179">
        <f t="shared" si="109"/>
        <v>9.0928437328044112</v>
      </c>
      <c r="CF179">
        <f t="shared" si="111"/>
        <v>9.0870015439473164</v>
      </c>
      <c r="CG179">
        <f t="shared" si="115"/>
        <v>9.0739484347494752</v>
      </c>
      <c r="CH179">
        <f t="shared" si="119"/>
        <v>9.0687954710747025</v>
      </c>
      <c r="CO179">
        <v>9.1637912677791427</v>
      </c>
      <c r="CQ179">
        <v>1</v>
      </c>
      <c r="CR179">
        <f t="shared" si="112"/>
        <v>9.0870015439473164</v>
      </c>
      <c r="CS179">
        <f t="shared" si="116"/>
        <v>9.0739484347494752</v>
      </c>
      <c r="CT179">
        <f t="shared" si="120"/>
        <v>9.0687954710747025</v>
      </c>
      <c r="CU179">
        <f t="shared" si="123"/>
        <v>9.0517706927371933</v>
      </c>
      <c r="DB179">
        <v>9.1614814472284625</v>
      </c>
      <c r="DD179">
        <v>1</v>
      </c>
      <c r="DE179">
        <f t="shared" si="117"/>
        <v>9.0739484347494752</v>
      </c>
      <c r="DF179">
        <f t="shared" si="121"/>
        <v>9.0687954710747025</v>
      </c>
      <c r="DG179">
        <f t="shared" si="124"/>
        <v>9.0517706927371933</v>
      </c>
      <c r="DH179">
        <f t="shared" si="128"/>
        <v>9.043131993592171</v>
      </c>
      <c r="DO179">
        <v>9.1551360994500524</v>
      </c>
    </row>
    <row r="180" spans="1:119" x14ac:dyDescent="0.35">
      <c r="A180">
        <v>1991.02</v>
      </c>
      <c r="B180" s="2">
        <v>9341.6419999999998</v>
      </c>
      <c r="C180">
        <f t="shared" si="86"/>
        <v>9.1422373187692116</v>
      </c>
      <c r="E180">
        <f t="shared" si="93"/>
        <v>-3.2260594584098357</v>
      </c>
      <c r="F180">
        <f t="shared" si="98"/>
        <v>-3.8024703881395894</v>
      </c>
      <c r="G180">
        <f t="shared" si="102"/>
        <v>-3.0352640868347436</v>
      </c>
      <c r="H180">
        <f t="shared" si="106"/>
        <v>-3.6479342637559142</v>
      </c>
      <c r="I180" s="14">
        <f>'Ham Filter'!S180</f>
        <v>-3.5183410865428755</v>
      </c>
      <c r="J180">
        <f t="shared" si="113"/>
        <v>-3.7355498145577926</v>
      </c>
      <c r="K180">
        <f t="shared" si="118"/>
        <v>-3.3182391117271948</v>
      </c>
      <c r="L180">
        <f t="shared" si="122"/>
        <v>-2.812355212600437</v>
      </c>
      <c r="M180">
        <f t="shared" si="125"/>
        <v>-2.5737082684880619</v>
      </c>
      <c r="N180" s="9">
        <f t="shared" si="126"/>
        <v>-3.2966579656729382</v>
      </c>
      <c r="O180" s="7">
        <f t="shared" si="127"/>
        <v>9.1752038984259414</v>
      </c>
      <c r="Q180">
        <v>1</v>
      </c>
      <c r="R180">
        <f t="shared" si="87"/>
        <v>9.1476402665830072</v>
      </c>
      <c r="S180">
        <f t="shared" si="88"/>
        <v>9.1440177536165379</v>
      </c>
      <c r="T180">
        <f t="shared" si="90"/>
        <v>9.1331491283454938</v>
      </c>
      <c r="U180">
        <f t="shared" si="94"/>
        <v>9.1311805994007091</v>
      </c>
      <c r="AB180">
        <v>9.17449791335331</v>
      </c>
      <c r="AD180">
        <v>1</v>
      </c>
      <c r="AE180">
        <f t="shared" si="89"/>
        <v>9.1440177536165379</v>
      </c>
      <c r="AF180">
        <f t="shared" si="91"/>
        <v>9.1331491283454938</v>
      </c>
      <c r="AG180">
        <f t="shared" si="95"/>
        <v>9.1311805994007091</v>
      </c>
      <c r="AH180">
        <f t="shared" si="99"/>
        <v>9.1237991026504464</v>
      </c>
      <c r="AO180">
        <v>9.1802620226506075</v>
      </c>
      <c r="AQ180">
        <v>1</v>
      </c>
      <c r="AR180">
        <f t="shared" si="92"/>
        <v>9.1331491283454938</v>
      </c>
      <c r="AS180">
        <f t="shared" si="96"/>
        <v>9.1311805994007091</v>
      </c>
      <c r="AT180">
        <f t="shared" si="100"/>
        <v>9.1237991026504464</v>
      </c>
      <c r="AU180">
        <f t="shared" si="103"/>
        <v>9.1161953930615596</v>
      </c>
      <c r="BB180">
        <v>9.1725899596375591</v>
      </c>
      <c r="BD180">
        <v>1</v>
      </c>
      <c r="BE180">
        <f t="shared" si="97"/>
        <v>9.1311805994007091</v>
      </c>
      <c r="BF180">
        <f t="shared" si="101"/>
        <v>9.1237991026504464</v>
      </c>
      <c r="BG180">
        <f t="shared" si="104"/>
        <v>9.1161953930615596</v>
      </c>
      <c r="BH180">
        <f t="shared" si="107"/>
        <v>9.1060806946179174</v>
      </c>
      <c r="BO180">
        <v>9.1787166614067708</v>
      </c>
      <c r="BQ180">
        <v>1</v>
      </c>
      <c r="BR180">
        <f t="shared" si="105"/>
        <v>9.1161953930615596</v>
      </c>
      <c r="BS180">
        <f t="shared" si="108"/>
        <v>9.1060806946179174</v>
      </c>
      <c r="BT180">
        <f t="shared" si="110"/>
        <v>9.0928437328044112</v>
      </c>
      <c r="BU180">
        <f t="shared" si="114"/>
        <v>9.0870015439473164</v>
      </c>
      <c r="CB180">
        <v>9.1795928169147896</v>
      </c>
      <c r="CD180">
        <v>1</v>
      </c>
      <c r="CE180">
        <f t="shared" si="109"/>
        <v>9.1060806946179174</v>
      </c>
      <c r="CF180">
        <f t="shared" si="111"/>
        <v>9.0928437328044112</v>
      </c>
      <c r="CG180">
        <f t="shared" si="115"/>
        <v>9.0870015439473164</v>
      </c>
      <c r="CH180">
        <f t="shared" si="119"/>
        <v>9.0739484347494752</v>
      </c>
      <c r="CO180">
        <v>9.1754197098864836</v>
      </c>
      <c r="CQ180">
        <v>1</v>
      </c>
      <c r="CR180">
        <f t="shared" si="112"/>
        <v>9.0928437328044112</v>
      </c>
      <c r="CS180">
        <f t="shared" si="116"/>
        <v>9.0870015439473164</v>
      </c>
      <c r="CT180">
        <f t="shared" si="120"/>
        <v>9.0739484347494752</v>
      </c>
      <c r="CU180">
        <f t="shared" si="123"/>
        <v>9.0687954710747025</v>
      </c>
      <c r="DB180">
        <v>9.170360870895216</v>
      </c>
      <c r="DD180">
        <v>1</v>
      </c>
      <c r="DE180">
        <f t="shared" si="117"/>
        <v>9.0870015439473164</v>
      </c>
      <c r="DF180">
        <f t="shared" si="121"/>
        <v>9.0739484347494752</v>
      </c>
      <c r="DG180">
        <f t="shared" si="124"/>
        <v>9.0687954710747025</v>
      </c>
      <c r="DH180">
        <f t="shared" si="128"/>
        <v>9.0517706927371933</v>
      </c>
      <c r="DO180">
        <v>9.1679744014540923</v>
      </c>
    </row>
    <row r="181" spans="1:119" x14ac:dyDescent="0.35">
      <c r="A181">
        <v>1991.03</v>
      </c>
      <c r="B181" s="2">
        <v>9388.8449999999993</v>
      </c>
      <c r="C181">
        <f t="shared" si="86"/>
        <v>9.1472775614419071</v>
      </c>
      <c r="E181">
        <f t="shared" si="93"/>
        <v>-2.3636006130518084</v>
      </c>
      <c r="F181">
        <f t="shared" si="98"/>
        <v>-3.5231051047436068</v>
      </c>
      <c r="G181">
        <f t="shared" si="102"/>
        <v>-4.0282345942966202</v>
      </c>
      <c r="H181">
        <f t="shared" si="106"/>
        <v>-3.2869291096492503</v>
      </c>
      <c r="I181" s="14">
        <f>'Ham Filter'!S181</f>
        <v>-3.8659184943524494</v>
      </c>
      <c r="J181">
        <f t="shared" si="113"/>
        <v>-3.7221024298087713</v>
      </c>
      <c r="K181">
        <f t="shared" si="118"/>
        <v>-4.0044673011838228</v>
      </c>
      <c r="L181">
        <f t="shared" si="122"/>
        <v>-3.5031871788440583</v>
      </c>
      <c r="M181">
        <f t="shared" si="125"/>
        <v>-2.9590583692554517</v>
      </c>
      <c r="N181" s="9">
        <f t="shared" si="126"/>
        <v>-3.4729559105762045</v>
      </c>
      <c r="O181" s="7">
        <f t="shared" si="127"/>
        <v>9.1820071205476683</v>
      </c>
      <c r="Q181">
        <v>1</v>
      </c>
      <c r="R181">
        <f t="shared" si="87"/>
        <v>9.1483052746566873</v>
      </c>
      <c r="S181">
        <f t="shared" si="88"/>
        <v>9.1476402665830072</v>
      </c>
      <c r="T181">
        <f t="shared" si="90"/>
        <v>9.1440177536165379</v>
      </c>
      <c r="U181">
        <f t="shared" si="94"/>
        <v>9.1331491283454938</v>
      </c>
      <c r="AB181">
        <v>9.1709135675724252</v>
      </c>
      <c r="AD181">
        <v>1</v>
      </c>
      <c r="AE181">
        <f t="shared" si="89"/>
        <v>9.1476402665830072</v>
      </c>
      <c r="AF181">
        <f t="shared" si="91"/>
        <v>9.1440177536165379</v>
      </c>
      <c r="AG181">
        <f t="shared" si="95"/>
        <v>9.1331491283454938</v>
      </c>
      <c r="AH181">
        <f t="shared" si="99"/>
        <v>9.1311805994007091</v>
      </c>
      <c r="AO181">
        <v>9.1825086124893431</v>
      </c>
      <c r="AQ181">
        <v>1</v>
      </c>
      <c r="AR181">
        <f t="shared" si="92"/>
        <v>9.1440177536165379</v>
      </c>
      <c r="AS181">
        <f t="shared" si="96"/>
        <v>9.1331491283454938</v>
      </c>
      <c r="AT181">
        <f t="shared" si="100"/>
        <v>9.1311805994007091</v>
      </c>
      <c r="AU181">
        <f t="shared" si="103"/>
        <v>9.1237991026504464</v>
      </c>
      <c r="BB181">
        <v>9.1875599073848733</v>
      </c>
      <c r="BD181">
        <v>1</v>
      </c>
      <c r="BE181">
        <f t="shared" si="97"/>
        <v>9.1331491283454938</v>
      </c>
      <c r="BF181">
        <f t="shared" si="101"/>
        <v>9.1311805994007091</v>
      </c>
      <c r="BG181">
        <f t="shared" si="104"/>
        <v>9.1237991026504464</v>
      </c>
      <c r="BH181">
        <f t="shared" si="107"/>
        <v>9.1161953930615596</v>
      </c>
      <c r="BO181">
        <v>9.1801468525383996</v>
      </c>
      <c r="BQ181">
        <v>1</v>
      </c>
      <c r="BR181">
        <f t="shared" si="105"/>
        <v>9.1237991026504464</v>
      </c>
      <c r="BS181">
        <f t="shared" si="108"/>
        <v>9.1161953930615596</v>
      </c>
      <c r="BT181">
        <f t="shared" si="110"/>
        <v>9.1060806946179174</v>
      </c>
      <c r="BU181">
        <f t="shared" si="114"/>
        <v>9.0928437328044112</v>
      </c>
      <c r="CB181">
        <v>9.1844985857399948</v>
      </c>
      <c r="CD181">
        <v>1</v>
      </c>
      <c r="CE181">
        <f t="shared" si="109"/>
        <v>9.1161953930615596</v>
      </c>
      <c r="CF181">
        <f t="shared" si="111"/>
        <v>9.1060806946179174</v>
      </c>
      <c r="CG181">
        <f t="shared" si="115"/>
        <v>9.0928437328044112</v>
      </c>
      <c r="CH181">
        <f t="shared" si="119"/>
        <v>9.0870015439473164</v>
      </c>
      <c r="CO181">
        <v>9.1873222344537453</v>
      </c>
      <c r="CQ181">
        <v>1</v>
      </c>
      <c r="CR181">
        <f t="shared" si="112"/>
        <v>9.1060806946179174</v>
      </c>
      <c r="CS181">
        <f t="shared" si="116"/>
        <v>9.0928437328044112</v>
      </c>
      <c r="CT181">
        <f t="shared" si="120"/>
        <v>9.0870015439473164</v>
      </c>
      <c r="CU181">
        <f t="shared" si="123"/>
        <v>9.0739484347494752</v>
      </c>
      <c r="DB181">
        <v>9.1823094332303477</v>
      </c>
      <c r="DD181">
        <v>1</v>
      </c>
      <c r="DE181">
        <f t="shared" si="117"/>
        <v>9.0928437328044112</v>
      </c>
      <c r="DF181">
        <f t="shared" si="121"/>
        <v>9.0870015439473164</v>
      </c>
      <c r="DG181">
        <f t="shared" si="124"/>
        <v>9.0739484347494752</v>
      </c>
      <c r="DH181">
        <f t="shared" si="128"/>
        <v>9.0687954710747025</v>
      </c>
      <c r="DO181">
        <v>9.1768681451344616</v>
      </c>
    </row>
    <row r="182" spans="1:119" x14ac:dyDescent="0.35">
      <c r="A182">
        <v>1991.04</v>
      </c>
      <c r="B182" s="2">
        <v>9421.5650000000005</v>
      </c>
      <c r="C182">
        <f t="shared" si="86"/>
        <v>9.1507564896524762</v>
      </c>
      <c r="E182">
        <f t="shared" si="93"/>
        <v>-0.8454508751029266</v>
      </c>
      <c r="F182">
        <f t="shared" si="98"/>
        <v>-2.797957031895848</v>
      </c>
      <c r="G182">
        <f t="shared" si="102"/>
        <v>-3.8669010419720706</v>
      </c>
      <c r="H182">
        <f t="shared" si="106"/>
        <v>-4.3693709968563255</v>
      </c>
      <c r="I182" s="14">
        <f>'Ham Filter'!S182</f>
        <v>-3.6912300669875719</v>
      </c>
      <c r="J182">
        <f t="shared" si="113"/>
        <v>-4.214173258804621</v>
      </c>
      <c r="K182">
        <f t="shared" si="118"/>
        <v>-3.9908863283791618</v>
      </c>
      <c r="L182">
        <f t="shared" si="122"/>
        <v>-4.3328560690497397</v>
      </c>
      <c r="M182">
        <f t="shared" si="125"/>
        <v>-3.802881548337389</v>
      </c>
      <c r="N182" s="9">
        <f t="shared" si="126"/>
        <v>-3.5457452463761836</v>
      </c>
      <c r="O182" s="7">
        <f t="shared" si="127"/>
        <v>9.1862139421162379</v>
      </c>
      <c r="Q182">
        <v>1</v>
      </c>
      <c r="R182">
        <f t="shared" si="87"/>
        <v>9.1391597877613133</v>
      </c>
      <c r="S182">
        <f t="shared" si="88"/>
        <v>9.1483052746566873</v>
      </c>
      <c r="T182">
        <f t="shared" si="90"/>
        <v>9.1476402665830072</v>
      </c>
      <c r="U182">
        <f t="shared" si="94"/>
        <v>9.1440177536165379</v>
      </c>
      <c r="AB182">
        <v>9.1592109984035055</v>
      </c>
      <c r="AD182">
        <v>1</v>
      </c>
      <c r="AE182">
        <f t="shared" si="89"/>
        <v>9.1483052746566873</v>
      </c>
      <c r="AF182">
        <f t="shared" si="91"/>
        <v>9.1476402665830072</v>
      </c>
      <c r="AG182">
        <f t="shared" si="95"/>
        <v>9.1440177536165379</v>
      </c>
      <c r="AH182">
        <f t="shared" si="99"/>
        <v>9.1331491283454938</v>
      </c>
      <c r="AO182">
        <v>9.1787360599714347</v>
      </c>
      <c r="AQ182">
        <v>1</v>
      </c>
      <c r="AR182">
        <f t="shared" si="92"/>
        <v>9.1476402665830072</v>
      </c>
      <c r="AS182">
        <f t="shared" si="96"/>
        <v>9.1440177536165379</v>
      </c>
      <c r="AT182">
        <f t="shared" si="100"/>
        <v>9.1331491283454938</v>
      </c>
      <c r="AU182">
        <f t="shared" si="103"/>
        <v>9.1311805994007091</v>
      </c>
      <c r="BB182">
        <v>9.1894255000721969</v>
      </c>
      <c r="BD182">
        <v>1</v>
      </c>
      <c r="BE182">
        <f t="shared" si="97"/>
        <v>9.1440177536165379</v>
      </c>
      <c r="BF182">
        <f t="shared" si="101"/>
        <v>9.1331491283454938</v>
      </c>
      <c r="BG182">
        <f t="shared" si="104"/>
        <v>9.1311805994007091</v>
      </c>
      <c r="BH182">
        <f t="shared" si="107"/>
        <v>9.1237991026504464</v>
      </c>
      <c r="BO182">
        <v>9.1944501996210395</v>
      </c>
      <c r="BQ182">
        <v>1</v>
      </c>
      <c r="BR182">
        <f t="shared" si="105"/>
        <v>9.1311805994007091</v>
      </c>
      <c r="BS182">
        <f t="shared" si="108"/>
        <v>9.1237991026504464</v>
      </c>
      <c r="BT182">
        <f t="shared" si="110"/>
        <v>9.1161953930615596</v>
      </c>
      <c r="BU182">
        <f t="shared" si="114"/>
        <v>9.1060806946179174</v>
      </c>
      <c r="CB182">
        <v>9.1928982222405224</v>
      </c>
      <c r="CD182">
        <v>1</v>
      </c>
      <c r="CE182">
        <f t="shared" si="109"/>
        <v>9.1237991026504464</v>
      </c>
      <c r="CF182">
        <f t="shared" si="111"/>
        <v>9.1161953930615596</v>
      </c>
      <c r="CG182">
        <f t="shared" si="115"/>
        <v>9.1060806946179174</v>
      </c>
      <c r="CH182">
        <f t="shared" si="119"/>
        <v>9.0928437328044112</v>
      </c>
      <c r="CO182">
        <v>9.1906653529362679</v>
      </c>
      <c r="CQ182">
        <v>1</v>
      </c>
      <c r="CR182">
        <f t="shared" si="112"/>
        <v>9.1161953930615596</v>
      </c>
      <c r="CS182">
        <f t="shared" si="116"/>
        <v>9.1060806946179174</v>
      </c>
      <c r="CT182">
        <f t="shared" si="120"/>
        <v>9.0928437328044112</v>
      </c>
      <c r="CU182">
        <f t="shared" si="123"/>
        <v>9.0870015439473164</v>
      </c>
      <c r="DB182">
        <v>9.1940850503429736</v>
      </c>
      <c r="DD182">
        <v>1</v>
      </c>
      <c r="DE182">
        <f t="shared" si="117"/>
        <v>9.1060806946179174</v>
      </c>
      <c r="DF182">
        <f t="shared" si="121"/>
        <v>9.0928437328044112</v>
      </c>
      <c r="DG182">
        <f t="shared" si="124"/>
        <v>9.0870015439473164</v>
      </c>
      <c r="DH182">
        <f t="shared" si="128"/>
        <v>9.0739484347494752</v>
      </c>
      <c r="DO182">
        <v>9.1887853051358501</v>
      </c>
    </row>
    <row r="183" spans="1:119" x14ac:dyDescent="0.35">
      <c r="A183">
        <v>1992.01</v>
      </c>
      <c r="B183" s="2">
        <v>9534.3459999999995</v>
      </c>
      <c r="C183">
        <f t="shared" si="86"/>
        <v>9.1626559262747129</v>
      </c>
      <c r="E183">
        <f t="shared" si="93"/>
        <v>0.32518837525543631</v>
      </c>
      <c r="F183">
        <f t="shared" si="98"/>
        <v>-0.64536359713365243</v>
      </c>
      <c r="G183">
        <f t="shared" si="102"/>
        <v>-2.3475876342029522</v>
      </c>
      <c r="H183">
        <f t="shared" si="106"/>
        <v>-3.3486457205558651</v>
      </c>
      <c r="I183" s="14">
        <f>'Ham Filter'!S183</f>
        <v>-3.8201595444594005</v>
      </c>
      <c r="J183">
        <f t="shared" si="113"/>
        <v>-3.1958303040742209</v>
      </c>
      <c r="K183">
        <f t="shared" si="118"/>
        <v>-3.6766385035466698</v>
      </c>
      <c r="L183">
        <f t="shared" si="122"/>
        <v>-3.3890811516643637</v>
      </c>
      <c r="M183">
        <f t="shared" si="125"/>
        <v>-3.7548963264786295</v>
      </c>
      <c r="N183" s="9">
        <f t="shared" si="126"/>
        <v>-2.6503349340955911</v>
      </c>
      <c r="O183" s="7">
        <f t="shared" si="127"/>
        <v>9.189159275615669</v>
      </c>
      <c r="Q183">
        <v>1</v>
      </c>
      <c r="R183">
        <f t="shared" si="87"/>
        <v>9.134470371438745</v>
      </c>
      <c r="S183">
        <f t="shared" si="88"/>
        <v>9.1391597877613133</v>
      </c>
      <c r="T183">
        <f t="shared" si="90"/>
        <v>9.1483052746566873</v>
      </c>
      <c r="U183">
        <f t="shared" si="94"/>
        <v>9.1476402665830072</v>
      </c>
      <c r="AB183">
        <v>9.1594040425221586</v>
      </c>
      <c r="AD183">
        <v>1</v>
      </c>
      <c r="AE183">
        <f t="shared" si="89"/>
        <v>9.1391597877613133</v>
      </c>
      <c r="AF183">
        <f t="shared" si="91"/>
        <v>9.1483052746566873</v>
      </c>
      <c r="AG183">
        <f t="shared" si="95"/>
        <v>9.1476402665830072</v>
      </c>
      <c r="AH183">
        <f t="shared" si="99"/>
        <v>9.1440177536165379</v>
      </c>
      <c r="AO183">
        <v>9.1691095622460494</v>
      </c>
      <c r="AQ183">
        <v>1</v>
      </c>
      <c r="AR183">
        <f t="shared" si="92"/>
        <v>9.1483052746566873</v>
      </c>
      <c r="AS183">
        <f t="shared" si="96"/>
        <v>9.1476402665830072</v>
      </c>
      <c r="AT183">
        <f t="shared" si="100"/>
        <v>9.1440177536165379</v>
      </c>
      <c r="AU183">
        <f t="shared" si="103"/>
        <v>9.1331491283454938</v>
      </c>
      <c r="BB183">
        <v>9.1861318026167424</v>
      </c>
      <c r="BD183">
        <v>1</v>
      </c>
      <c r="BE183">
        <f t="shared" si="97"/>
        <v>9.1476402665830072</v>
      </c>
      <c r="BF183">
        <f t="shared" si="101"/>
        <v>9.1440177536165379</v>
      </c>
      <c r="BG183">
        <f t="shared" si="104"/>
        <v>9.1331491283454938</v>
      </c>
      <c r="BH183">
        <f t="shared" si="107"/>
        <v>9.1311805994007091</v>
      </c>
      <c r="BO183">
        <v>9.1961423834802716</v>
      </c>
      <c r="BQ183">
        <v>1</v>
      </c>
      <c r="BR183">
        <f t="shared" si="105"/>
        <v>9.1331491283454938</v>
      </c>
      <c r="BS183">
        <f t="shared" si="108"/>
        <v>9.1311805994007091</v>
      </c>
      <c r="BT183">
        <f t="shared" si="110"/>
        <v>9.1237991026504464</v>
      </c>
      <c r="BU183">
        <f t="shared" si="114"/>
        <v>9.1161953930615596</v>
      </c>
      <c r="CB183">
        <v>9.1946142293154551</v>
      </c>
      <c r="CD183">
        <v>1</v>
      </c>
      <c r="CE183">
        <f t="shared" si="109"/>
        <v>9.1311805994007091</v>
      </c>
      <c r="CF183">
        <f t="shared" si="111"/>
        <v>9.1237991026504464</v>
      </c>
      <c r="CG183">
        <f t="shared" si="115"/>
        <v>9.1161953930615596</v>
      </c>
      <c r="CH183">
        <f t="shared" si="119"/>
        <v>9.1060806946179174</v>
      </c>
      <c r="CO183">
        <v>9.1994223113101796</v>
      </c>
      <c r="CQ183">
        <v>1</v>
      </c>
      <c r="CR183">
        <f t="shared" si="112"/>
        <v>9.1237991026504464</v>
      </c>
      <c r="CS183">
        <f t="shared" si="116"/>
        <v>9.1161953930615596</v>
      </c>
      <c r="CT183">
        <f t="shared" si="120"/>
        <v>9.1060806946179174</v>
      </c>
      <c r="CU183">
        <f t="shared" si="123"/>
        <v>9.0928437328044112</v>
      </c>
      <c r="DB183">
        <v>9.1965467377913566</v>
      </c>
      <c r="DD183">
        <v>1</v>
      </c>
      <c r="DE183">
        <f t="shared" si="117"/>
        <v>9.1161953930615596</v>
      </c>
      <c r="DF183">
        <f t="shared" si="121"/>
        <v>9.1060806946179174</v>
      </c>
      <c r="DG183">
        <f t="shared" si="124"/>
        <v>9.0928437328044112</v>
      </c>
      <c r="DH183">
        <f t="shared" si="128"/>
        <v>9.0870015439473164</v>
      </c>
      <c r="DO183">
        <v>9.2002048895394992</v>
      </c>
    </row>
    <row r="184" spans="1:119" x14ac:dyDescent="0.35">
      <c r="A184">
        <v>1992.02</v>
      </c>
      <c r="B184" s="2">
        <v>9637.732</v>
      </c>
      <c r="C184">
        <f t="shared" si="86"/>
        <v>9.1734410902147872</v>
      </c>
      <c r="E184">
        <f t="shared" si="93"/>
        <v>-0.4086610648858624</v>
      </c>
      <c r="F184">
        <f t="shared" si="98"/>
        <v>0.50870457482030673</v>
      </c>
      <c r="G184">
        <f t="shared" si="102"/>
        <v>-0.37515397489258362</v>
      </c>
      <c r="H184">
        <f t="shared" si="106"/>
        <v>-2.0785941154802146</v>
      </c>
      <c r="I184" s="14">
        <f>'Ham Filter'!S184</f>
        <v>-2.9757498314554098</v>
      </c>
      <c r="J184">
        <f t="shared" si="113"/>
        <v>-3.4071798721823754</v>
      </c>
      <c r="K184">
        <f t="shared" si="118"/>
        <v>-2.7579616270397622</v>
      </c>
      <c r="L184">
        <f t="shared" si="122"/>
        <v>-3.2485329656289252</v>
      </c>
      <c r="M184">
        <f t="shared" si="125"/>
        <v>-2.9458821430431215</v>
      </c>
      <c r="N184" s="9">
        <f t="shared" si="126"/>
        <v>-1.9654456688653275</v>
      </c>
      <c r="O184" s="7">
        <f t="shared" si="127"/>
        <v>9.1930955469034412</v>
      </c>
      <c r="Q184">
        <v>1</v>
      </c>
      <c r="R184">
        <f t="shared" si="87"/>
        <v>9.1422373187692116</v>
      </c>
      <c r="S184">
        <f t="shared" si="88"/>
        <v>9.134470371438745</v>
      </c>
      <c r="T184">
        <f t="shared" si="90"/>
        <v>9.1391597877613133</v>
      </c>
      <c r="U184">
        <f t="shared" si="94"/>
        <v>9.1483052746566873</v>
      </c>
      <c r="AB184">
        <v>9.1775277008636458</v>
      </c>
      <c r="AD184">
        <v>1</v>
      </c>
      <c r="AE184">
        <f t="shared" si="89"/>
        <v>9.134470371438745</v>
      </c>
      <c r="AF184">
        <f t="shared" si="91"/>
        <v>9.1391597877613133</v>
      </c>
      <c r="AG184">
        <f t="shared" si="95"/>
        <v>9.1483052746566873</v>
      </c>
      <c r="AH184">
        <f t="shared" si="99"/>
        <v>9.1476402665830072</v>
      </c>
      <c r="AO184">
        <v>9.1683540444665841</v>
      </c>
      <c r="AQ184">
        <v>1</v>
      </c>
      <c r="AR184">
        <f t="shared" si="92"/>
        <v>9.1391597877613133</v>
      </c>
      <c r="AS184">
        <f t="shared" si="96"/>
        <v>9.1483052746566873</v>
      </c>
      <c r="AT184">
        <f t="shared" si="100"/>
        <v>9.1476402665830072</v>
      </c>
      <c r="AU184">
        <f t="shared" si="103"/>
        <v>9.1440177536165379</v>
      </c>
      <c r="BB184">
        <v>9.177192629963713</v>
      </c>
      <c r="BD184">
        <v>1</v>
      </c>
      <c r="BE184">
        <f t="shared" si="97"/>
        <v>9.1483052746566873</v>
      </c>
      <c r="BF184">
        <f t="shared" si="101"/>
        <v>9.1476402665830072</v>
      </c>
      <c r="BG184">
        <f t="shared" si="104"/>
        <v>9.1440177536165379</v>
      </c>
      <c r="BH184">
        <f t="shared" si="107"/>
        <v>9.1331491283454938</v>
      </c>
      <c r="BO184">
        <v>9.1942270313695893</v>
      </c>
      <c r="BQ184">
        <v>1</v>
      </c>
      <c r="BR184">
        <f t="shared" si="105"/>
        <v>9.1440177536165379</v>
      </c>
      <c r="BS184">
        <f t="shared" si="108"/>
        <v>9.1331491283454938</v>
      </c>
      <c r="BT184">
        <f t="shared" si="110"/>
        <v>9.1311805994007091</v>
      </c>
      <c r="BU184">
        <f t="shared" si="114"/>
        <v>9.1237991026504464</v>
      </c>
      <c r="CB184">
        <v>9.2075128889366109</v>
      </c>
      <c r="CD184">
        <v>1</v>
      </c>
      <c r="CE184">
        <f t="shared" si="109"/>
        <v>9.1331491283454938</v>
      </c>
      <c r="CF184">
        <f t="shared" si="111"/>
        <v>9.1311805994007091</v>
      </c>
      <c r="CG184">
        <f t="shared" si="115"/>
        <v>9.1237991026504464</v>
      </c>
      <c r="CH184">
        <f t="shared" si="119"/>
        <v>9.1161953930615596</v>
      </c>
      <c r="CO184">
        <v>9.2010207064851848</v>
      </c>
      <c r="CQ184">
        <v>1</v>
      </c>
      <c r="CR184">
        <f t="shared" si="112"/>
        <v>9.1311805994007091</v>
      </c>
      <c r="CS184">
        <f t="shared" si="116"/>
        <v>9.1237991026504464</v>
      </c>
      <c r="CT184">
        <f t="shared" si="120"/>
        <v>9.1161953930615596</v>
      </c>
      <c r="CU184">
        <f t="shared" si="123"/>
        <v>9.1060806946179174</v>
      </c>
      <c r="DB184">
        <v>9.2059264198710764</v>
      </c>
      <c r="DD184">
        <v>1</v>
      </c>
      <c r="DE184">
        <f t="shared" si="117"/>
        <v>9.1237991026504464</v>
      </c>
      <c r="DF184">
        <f t="shared" si="121"/>
        <v>9.1161953930615596</v>
      </c>
      <c r="DG184">
        <f t="shared" si="124"/>
        <v>9.1060806946179174</v>
      </c>
      <c r="DH184">
        <f t="shared" si="128"/>
        <v>9.0928437328044112</v>
      </c>
      <c r="DO184">
        <v>9.2028999116452184</v>
      </c>
    </row>
    <row r="185" spans="1:119" x14ac:dyDescent="0.35">
      <c r="A185">
        <v>1992.03</v>
      </c>
      <c r="B185" s="2">
        <v>9732.9789999999994</v>
      </c>
      <c r="C185">
        <f t="shared" si="86"/>
        <v>9.1832752948160294</v>
      </c>
      <c r="E185">
        <f t="shared" si="93"/>
        <v>0.54514970327748102</v>
      </c>
      <c r="F185">
        <f t="shared" si="98"/>
        <v>-0.16199122943483246</v>
      </c>
      <c r="G185">
        <f t="shared" si="102"/>
        <v>0.61421301874045042</v>
      </c>
      <c r="H185">
        <f t="shared" si="106"/>
        <v>-0.26287909219728789</v>
      </c>
      <c r="I185" s="14">
        <f>'Ham Filter'!S185</f>
        <v>-1.8629890802714044</v>
      </c>
      <c r="J185">
        <f t="shared" si="113"/>
        <v>-2.7186156949616347</v>
      </c>
      <c r="K185">
        <f t="shared" si="118"/>
        <v>-3.126262514653888</v>
      </c>
      <c r="L185">
        <f t="shared" si="122"/>
        <v>-2.4121119455811524</v>
      </c>
      <c r="M185">
        <f t="shared" si="125"/>
        <v>-2.9346759126783084</v>
      </c>
      <c r="N185" s="9">
        <f t="shared" si="126"/>
        <v>-1.3689069719733975</v>
      </c>
      <c r="O185" s="7">
        <f t="shared" si="127"/>
        <v>9.1969643645357628</v>
      </c>
      <c r="Q185">
        <v>1</v>
      </c>
      <c r="R185">
        <f t="shared" si="87"/>
        <v>9.1472775614419071</v>
      </c>
      <c r="S185">
        <f t="shared" si="88"/>
        <v>9.1422373187692116</v>
      </c>
      <c r="T185">
        <f t="shared" si="90"/>
        <v>9.134470371438745</v>
      </c>
      <c r="U185">
        <f t="shared" si="94"/>
        <v>9.1391597877613133</v>
      </c>
      <c r="AB185">
        <v>9.1778237977832546</v>
      </c>
      <c r="AD185">
        <v>1</v>
      </c>
      <c r="AE185">
        <f t="shared" si="89"/>
        <v>9.1422373187692116</v>
      </c>
      <c r="AF185">
        <f t="shared" si="91"/>
        <v>9.134470371438745</v>
      </c>
      <c r="AG185">
        <f t="shared" si="95"/>
        <v>9.1391597877613133</v>
      </c>
      <c r="AH185">
        <f t="shared" si="99"/>
        <v>9.1483052746566873</v>
      </c>
      <c r="AO185">
        <v>9.1848952071103778</v>
      </c>
      <c r="AQ185">
        <v>1</v>
      </c>
      <c r="AR185">
        <f t="shared" si="92"/>
        <v>9.134470371438745</v>
      </c>
      <c r="AS185">
        <f t="shared" si="96"/>
        <v>9.1391597877613133</v>
      </c>
      <c r="AT185">
        <f t="shared" si="100"/>
        <v>9.1483052746566873</v>
      </c>
      <c r="AU185">
        <f t="shared" si="103"/>
        <v>9.1476402665830072</v>
      </c>
      <c r="BB185">
        <v>9.1771331646286249</v>
      </c>
      <c r="BD185">
        <v>1</v>
      </c>
      <c r="BE185">
        <f t="shared" si="97"/>
        <v>9.1391597877613133</v>
      </c>
      <c r="BF185">
        <f t="shared" si="101"/>
        <v>9.1483052746566873</v>
      </c>
      <c r="BG185">
        <f t="shared" si="104"/>
        <v>9.1476402665830072</v>
      </c>
      <c r="BH185">
        <f t="shared" si="107"/>
        <v>9.1440177536165379</v>
      </c>
      <c r="BO185">
        <v>9.1859040857380023</v>
      </c>
      <c r="BQ185">
        <v>1</v>
      </c>
      <c r="BR185">
        <f t="shared" si="105"/>
        <v>9.1476402665830072</v>
      </c>
      <c r="BS185">
        <f t="shared" si="108"/>
        <v>9.1440177536165379</v>
      </c>
      <c r="BT185">
        <f t="shared" si="110"/>
        <v>9.1331491283454938</v>
      </c>
      <c r="BU185">
        <f t="shared" si="114"/>
        <v>9.1311805994007091</v>
      </c>
      <c r="CB185">
        <v>9.2104614517656458</v>
      </c>
      <c r="CD185">
        <v>1</v>
      </c>
      <c r="CE185">
        <f t="shared" si="109"/>
        <v>9.1440177536165379</v>
      </c>
      <c r="CF185">
        <f t="shared" si="111"/>
        <v>9.1331491283454938</v>
      </c>
      <c r="CG185">
        <f t="shared" si="115"/>
        <v>9.1311805994007091</v>
      </c>
      <c r="CH185">
        <f t="shared" si="119"/>
        <v>9.1237991026504464</v>
      </c>
      <c r="CO185">
        <v>9.2145379199625683</v>
      </c>
      <c r="CQ185">
        <v>1</v>
      </c>
      <c r="CR185">
        <f t="shared" si="112"/>
        <v>9.1331491283454938</v>
      </c>
      <c r="CS185">
        <f t="shared" si="116"/>
        <v>9.1311805994007091</v>
      </c>
      <c r="CT185">
        <f t="shared" si="120"/>
        <v>9.1237991026504464</v>
      </c>
      <c r="CU185">
        <f t="shared" si="123"/>
        <v>9.1161953930615596</v>
      </c>
      <c r="DB185">
        <v>9.207396414271841</v>
      </c>
      <c r="DD185">
        <v>1</v>
      </c>
      <c r="DE185">
        <f t="shared" si="117"/>
        <v>9.1311805994007091</v>
      </c>
      <c r="DF185">
        <f t="shared" si="121"/>
        <v>9.1237991026504464</v>
      </c>
      <c r="DG185">
        <f t="shared" si="124"/>
        <v>9.1161953930615596</v>
      </c>
      <c r="DH185">
        <f t="shared" si="128"/>
        <v>9.1060806946179174</v>
      </c>
      <c r="DO185">
        <v>9.2126220539428125</v>
      </c>
    </row>
    <row r="186" spans="1:119" x14ac:dyDescent="0.35">
      <c r="A186">
        <v>1992.04</v>
      </c>
      <c r="B186" s="2">
        <v>9834.51</v>
      </c>
      <c r="C186">
        <f t="shared" si="86"/>
        <v>9.1936529075179418</v>
      </c>
      <c r="E186">
        <f t="shared" si="93"/>
        <v>1.7670134528302128</v>
      </c>
      <c r="F186">
        <f t="shared" si="98"/>
        <v>0.78168379797194376</v>
      </c>
      <c r="G186">
        <f t="shared" si="102"/>
        <v>5.3481321821990946E-2</v>
      </c>
      <c r="H186">
        <f t="shared" si="106"/>
        <v>0.79533770791115899</v>
      </c>
      <c r="I186" s="14">
        <f>'Ham Filter'!S186</f>
        <v>-2.0184720630034292E-2</v>
      </c>
      <c r="J186">
        <f t="shared" si="113"/>
        <v>-1.4827225001154076</v>
      </c>
      <c r="K186">
        <f t="shared" si="118"/>
        <v>-2.4366211710006525</v>
      </c>
      <c r="L186">
        <f t="shared" si="122"/>
        <v>-2.8589753138730245</v>
      </c>
      <c r="M186">
        <f t="shared" si="125"/>
        <v>-2.088606497783374</v>
      </c>
      <c r="N186" s="9">
        <f t="shared" si="126"/>
        <v>-0.60995488031857625</v>
      </c>
      <c r="O186" s="7">
        <f t="shared" si="127"/>
        <v>9.1997524563211268</v>
      </c>
      <c r="Q186">
        <v>1</v>
      </c>
      <c r="R186">
        <f t="shared" si="87"/>
        <v>9.1507564896524762</v>
      </c>
      <c r="S186">
        <f t="shared" si="88"/>
        <v>9.1472775614419071</v>
      </c>
      <c r="T186">
        <f t="shared" si="90"/>
        <v>9.1422373187692116</v>
      </c>
      <c r="U186">
        <f t="shared" si="94"/>
        <v>9.134470371438745</v>
      </c>
      <c r="AB186">
        <v>9.1759827729896397</v>
      </c>
      <c r="AD186">
        <v>1</v>
      </c>
      <c r="AE186">
        <f t="shared" si="89"/>
        <v>9.1472775614419071</v>
      </c>
      <c r="AF186">
        <f t="shared" si="91"/>
        <v>9.1422373187692116</v>
      </c>
      <c r="AG186">
        <f t="shared" si="95"/>
        <v>9.134470371438745</v>
      </c>
      <c r="AH186">
        <f t="shared" si="99"/>
        <v>9.1391597877613133</v>
      </c>
      <c r="AO186">
        <v>9.1858360695382224</v>
      </c>
      <c r="AQ186">
        <v>1</v>
      </c>
      <c r="AR186">
        <f t="shared" si="92"/>
        <v>9.1422373187692116</v>
      </c>
      <c r="AS186">
        <f t="shared" si="96"/>
        <v>9.134470371438745</v>
      </c>
      <c r="AT186">
        <f t="shared" si="100"/>
        <v>9.1391597877613133</v>
      </c>
      <c r="AU186">
        <f t="shared" si="103"/>
        <v>9.1483052746566873</v>
      </c>
      <c r="BB186">
        <v>9.1931180942997219</v>
      </c>
      <c r="BD186">
        <v>1</v>
      </c>
      <c r="BE186">
        <f t="shared" si="97"/>
        <v>9.134470371438745</v>
      </c>
      <c r="BF186">
        <f t="shared" si="101"/>
        <v>9.1391597877613133</v>
      </c>
      <c r="BG186">
        <f t="shared" si="104"/>
        <v>9.1483052746566873</v>
      </c>
      <c r="BH186">
        <f t="shared" si="107"/>
        <v>9.1476402665830072</v>
      </c>
      <c r="BO186">
        <v>9.1856995304388303</v>
      </c>
      <c r="BQ186">
        <v>1</v>
      </c>
      <c r="BR186">
        <f t="shared" si="105"/>
        <v>9.1483052746566873</v>
      </c>
      <c r="BS186">
        <f t="shared" si="108"/>
        <v>9.1476402665830072</v>
      </c>
      <c r="BT186">
        <f t="shared" si="110"/>
        <v>9.1440177536165379</v>
      </c>
      <c r="BU186">
        <f t="shared" si="114"/>
        <v>9.1331491283454938</v>
      </c>
      <c r="CB186">
        <v>9.2084801325190959</v>
      </c>
      <c r="CD186">
        <v>1</v>
      </c>
      <c r="CE186">
        <f t="shared" si="109"/>
        <v>9.1476402665830072</v>
      </c>
      <c r="CF186">
        <f t="shared" si="111"/>
        <v>9.1440177536165379</v>
      </c>
      <c r="CG186">
        <f t="shared" si="115"/>
        <v>9.1331491283454938</v>
      </c>
      <c r="CH186">
        <f t="shared" si="119"/>
        <v>9.1311805994007091</v>
      </c>
      <c r="CO186">
        <v>9.2180191192279484</v>
      </c>
      <c r="CQ186">
        <v>1</v>
      </c>
      <c r="CR186">
        <f t="shared" si="112"/>
        <v>9.1440177536165379</v>
      </c>
      <c r="CS186">
        <f t="shared" si="116"/>
        <v>9.1331491283454938</v>
      </c>
      <c r="CT186">
        <f t="shared" si="120"/>
        <v>9.1311805994007091</v>
      </c>
      <c r="CU186">
        <f t="shared" si="123"/>
        <v>9.1237991026504464</v>
      </c>
      <c r="DB186">
        <v>9.2222426606566721</v>
      </c>
      <c r="DD186">
        <v>1</v>
      </c>
      <c r="DE186">
        <f t="shared" si="117"/>
        <v>9.1331491283454938</v>
      </c>
      <c r="DF186">
        <f t="shared" si="121"/>
        <v>9.1311805994007091</v>
      </c>
      <c r="DG186">
        <f t="shared" si="124"/>
        <v>9.1237991026504464</v>
      </c>
      <c r="DH186">
        <f t="shared" si="128"/>
        <v>9.1161953930615596</v>
      </c>
      <c r="DO186">
        <v>9.2145389724957756</v>
      </c>
    </row>
    <row r="187" spans="1:119" x14ac:dyDescent="0.35">
      <c r="A187">
        <v>1993.01</v>
      </c>
      <c r="B187" s="2">
        <v>9850.973</v>
      </c>
      <c r="C187">
        <f t="shared" si="86"/>
        <v>9.1953255110134293</v>
      </c>
      <c r="E187">
        <f t="shared" si="93"/>
        <v>0.14597338402104754</v>
      </c>
      <c r="F187">
        <f t="shared" si="98"/>
        <v>1.1818917742850488</v>
      </c>
      <c r="G187">
        <f t="shared" si="102"/>
        <v>0.22483051340671523</v>
      </c>
      <c r="H187">
        <f t="shared" si="106"/>
        <v>-0.40677388018028893</v>
      </c>
      <c r="I187" s="14">
        <f>'Ham Filter'!S187</f>
        <v>0.27249628936232284</v>
      </c>
      <c r="J187">
        <f t="shared" si="113"/>
        <v>-0.50104197976139631</v>
      </c>
      <c r="K187">
        <f t="shared" si="118"/>
        <v>-1.8724012507901122</v>
      </c>
      <c r="L187">
        <f t="shared" si="122"/>
        <v>-2.954299078175282</v>
      </c>
      <c r="M187">
        <f t="shared" si="125"/>
        <v>-3.4001740548770698</v>
      </c>
      <c r="N187" s="9">
        <f t="shared" si="126"/>
        <v>-0.81216647585655721</v>
      </c>
      <c r="O187" s="7">
        <f t="shared" si="127"/>
        <v>9.2034471757719949</v>
      </c>
      <c r="Q187">
        <v>1</v>
      </c>
      <c r="R187">
        <f t="shared" si="87"/>
        <v>9.1626559262747129</v>
      </c>
      <c r="S187">
        <f t="shared" si="88"/>
        <v>9.1507564896524762</v>
      </c>
      <c r="T187">
        <f t="shared" si="90"/>
        <v>9.1472775614419071</v>
      </c>
      <c r="U187">
        <f t="shared" si="94"/>
        <v>9.1422373187692116</v>
      </c>
      <c r="AB187">
        <v>9.1938657771732188</v>
      </c>
      <c r="AD187">
        <v>1</v>
      </c>
      <c r="AE187">
        <f t="shared" si="89"/>
        <v>9.1507564896524762</v>
      </c>
      <c r="AF187">
        <f t="shared" si="91"/>
        <v>9.1472775614419071</v>
      </c>
      <c r="AG187">
        <f t="shared" si="95"/>
        <v>9.1422373187692116</v>
      </c>
      <c r="AH187">
        <f t="shared" si="99"/>
        <v>9.134470371438745</v>
      </c>
      <c r="AO187">
        <v>9.1835065932705788</v>
      </c>
      <c r="AQ187">
        <v>1</v>
      </c>
      <c r="AR187">
        <f t="shared" si="92"/>
        <v>9.1472775614419071</v>
      </c>
      <c r="AS187">
        <f t="shared" si="96"/>
        <v>9.1422373187692116</v>
      </c>
      <c r="AT187">
        <f t="shared" si="100"/>
        <v>9.134470371438745</v>
      </c>
      <c r="AU187">
        <f t="shared" si="103"/>
        <v>9.1391597877613133</v>
      </c>
      <c r="BB187">
        <v>9.1930772058793622</v>
      </c>
      <c r="BD187">
        <v>1</v>
      </c>
      <c r="BE187">
        <f t="shared" si="97"/>
        <v>9.1422373187692116</v>
      </c>
      <c r="BF187">
        <f t="shared" si="101"/>
        <v>9.134470371438745</v>
      </c>
      <c r="BG187">
        <f t="shared" si="104"/>
        <v>9.1391597877613133</v>
      </c>
      <c r="BH187">
        <f t="shared" si="107"/>
        <v>9.1483052746566873</v>
      </c>
      <c r="BO187">
        <v>9.1993932498152322</v>
      </c>
      <c r="BQ187">
        <v>1</v>
      </c>
      <c r="BR187">
        <f t="shared" si="105"/>
        <v>9.1391597877613133</v>
      </c>
      <c r="BS187">
        <f t="shared" si="108"/>
        <v>9.1483052746566873</v>
      </c>
      <c r="BT187">
        <f t="shared" si="110"/>
        <v>9.1476402665830072</v>
      </c>
      <c r="BU187">
        <f t="shared" si="114"/>
        <v>9.1440177536165379</v>
      </c>
      <c r="CB187">
        <v>9.2003359308110433</v>
      </c>
      <c r="CD187">
        <v>1</v>
      </c>
      <c r="CE187">
        <f t="shared" si="109"/>
        <v>9.1483052746566873</v>
      </c>
      <c r="CF187">
        <f t="shared" si="111"/>
        <v>9.1476402665830072</v>
      </c>
      <c r="CG187">
        <f t="shared" si="115"/>
        <v>9.1440177536165379</v>
      </c>
      <c r="CH187">
        <f t="shared" si="119"/>
        <v>9.1331491283454938</v>
      </c>
      <c r="CO187">
        <v>9.2140495235213304</v>
      </c>
      <c r="CQ187">
        <v>1</v>
      </c>
      <c r="CR187">
        <f t="shared" si="112"/>
        <v>9.1476402665830072</v>
      </c>
      <c r="CS187">
        <f t="shared" si="116"/>
        <v>9.1440177536165379</v>
      </c>
      <c r="CT187">
        <f t="shared" si="120"/>
        <v>9.1331491283454938</v>
      </c>
      <c r="CU187">
        <f t="shared" si="123"/>
        <v>9.1311805994007091</v>
      </c>
      <c r="DB187">
        <v>9.2248685017951821</v>
      </c>
      <c r="DD187">
        <v>1</v>
      </c>
      <c r="DE187">
        <f t="shared" si="117"/>
        <v>9.1440177536165379</v>
      </c>
      <c r="DF187">
        <f t="shared" si="121"/>
        <v>9.1331491283454938</v>
      </c>
      <c r="DG187">
        <f t="shared" si="124"/>
        <v>9.1311805994007091</v>
      </c>
      <c r="DH187">
        <f t="shared" si="128"/>
        <v>9.1237991026504464</v>
      </c>
      <c r="DO187">
        <v>9.2293272515622</v>
      </c>
    </row>
    <row r="188" spans="1:119" x14ac:dyDescent="0.35">
      <c r="A188">
        <v>1993.02</v>
      </c>
      <c r="B188" s="2">
        <v>9908.3469999999998</v>
      </c>
      <c r="C188">
        <f t="shared" si="86"/>
        <v>9.2011328122002656</v>
      </c>
      <c r="E188">
        <f t="shared" si="93"/>
        <v>-0.23757782627331636</v>
      </c>
      <c r="F188">
        <f t="shared" si="98"/>
        <v>0.11938016662842443</v>
      </c>
      <c r="G188">
        <f t="shared" si="102"/>
        <v>1.0373403839812667</v>
      </c>
      <c r="H188">
        <f t="shared" si="106"/>
        <v>0.18357991153710174</v>
      </c>
      <c r="I188" s="14">
        <f>'Ham Filter'!S188</f>
        <v>-0.34392672592336027</v>
      </c>
      <c r="J188">
        <f t="shared" si="113"/>
        <v>0.25556985182930703</v>
      </c>
      <c r="K188">
        <f t="shared" si="118"/>
        <v>-0.49261837411460618</v>
      </c>
      <c r="L188">
        <f t="shared" si="122"/>
        <v>-1.909573757233396</v>
      </c>
      <c r="M188">
        <f t="shared" si="125"/>
        <v>-3.0545482973941773</v>
      </c>
      <c r="N188" s="9">
        <f t="shared" si="126"/>
        <v>-0.49359718521808404</v>
      </c>
      <c r="O188" s="7">
        <f t="shared" si="127"/>
        <v>9.2060687840524462</v>
      </c>
      <c r="Q188">
        <v>1</v>
      </c>
      <c r="R188">
        <f t="shared" si="87"/>
        <v>9.1734410902147872</v>
      </c>
      <c r="S188">
        <f t="shared" si="88"/>
        <v>9.1626559262747129</v>
      </c>
      <c r="T188">
        <f t="shared" si="90"/>
        <v>9.1507564896524762</v>
      </c>
      <c r="U188">
        <f t="shared" si="94"/>
        <v>9.1472775614419071</v>
      </c>
      <c r="AB188">
        <v>9.2035085904629987</v>
      </c>
      <c r="AD188">
        <v>1</v>
      </c>
      <c r="AE188">
        <f t="shared" si="89"/>
        <v>9.1626559262747129</v>
      </c>
      <c r="AF188">
        <f t="shared" si="91"/>
        <v>9.1507564896524762</v>
      </c>
      <c r="AG188">
        <f t="shared" si="95"/>
        <v>9.1472775614419071</v>
      </c>
      <c r="AH188">
        <f t="shared" si="99"/>
        <v>9.1422373187692116</v>
      </c>
      <c r="AO188">
        <v>9.1999390105339813</v>
      </c>
      <c r="AQ188">
        <v>1</v>
      </c>
      <c r="AR188">
        <f t="shared" si="92"/>
        <v>9.1507564896524762</v>
      </c>
      <c r="AS188">
        <f t="shared" si="96"/>
        <v>9.1472775614419071</v>
      </c>
      <c r="AT188">
        <f t="shared" si="100"/>
        <v>9.1422373187692116</v>
      </c>
      <c r="AU188">
        <f t="shared" si="103"/>
        <v>9.134470371438745</v>
      </c>
      <c r="BB188">
        <v>9.1907594083604529</v>
      </c>
      <c r="BD188">
        <v>1</v>
      </c>
      <c r="BE188">
        <f t="shared" si="97"/>
        <v>9.1472775614419071</v>
      </c>
      <c r="BF188">
        <f t="shared" si="101"/>
        <v>9.1422373187692116</v>
      </c>
      <c r="BG188">
        <f t="shared" si="104"/>
        <v>9.134470371438745</v>
      </c>
      <c r="BH188">
        <f t="shared" si="107"/>
        <v>9.1391597877613133</v>
      </c>
      <c r="BO188">
        <v>9.1992970130848946</v>
      </c>
      <c r="BQ188">
        <v>1</v>
      </c>
      <c r="BR188">
        <f t="shared" si="105"/>
        <v>9.134470371438745</v>
      </c>
      <c r="BS188">
        <f t="shared" si="108"/>
        <v>9.1391597877613133</v>
      </c>
      <c r="BT188">
        <f t="shared" si="110"/>
        <v>9.1483052746566873</v>
      </c>
      <c r="BU188">
        <f t="shared" si="114"/>
        <v>9.1476402665830072</v>
      </c>
      <c r="CB188">
        <v>9.1985771136819725</v>
      </c>
      <c r="CD188">
        <v>1</v>
      </c>
      <c r="CE188">
        <f t="shared" si="109"/>
        <v>9.1391597877613133</v>
      </c>
      <c r="CF188">
        <f t="shared" si="111"/>
        <v>9.1483052746566873</v>
      </c>
      <c r="CG188">
        <f t="shared" si="115"/>
        <v>9.1476402665830072</v>
      </c>
      <c r="CH188">
        <f t="shared" si="119"/>
        <v>9.1440177536165379</v>
      </c>
      <c r="CO188">
        <v>9.2060589959414116</v>
      </c>
      <c r="CQ188">
        <v>1</v>
      </c>
      <c r="CR188">
        <f t="shared" si="112"/>
        <v>9.1483052746566873</v>
      </c>
      <c r="CS188">
        <f t="shared" si="116"/>
        <v>9.1476402665830072</v>
      </c>
      <c r="CT188">
        <f t="shared" si="120"/>
        <v>9.1440177536165379</v>
      </c>
      <c r="CU188">
        <f t="shared" si="123"/>
        <v>9.1331491283454938</v>
      </c>
      <c r="DB188">
        <v>9.2202285497725995</v>
      </c>
      <c r="DD188">
        <v>1</v>
      </c>
      <c r="DE188">
        <f t="shared" si="117"/>
        <v>9.1476402665830072</v>
      </c>
      <c r="DF188">
        <f t="shared" si="121"/>
        <v>9.1440177536165379</v>
      </c>
      <c r="DG188">
        <f t="shared" si="124"/>
        <v>9.1331491283454938</v>
      </c>
      <c r="DH188">
        <f t="shared" si="128"/>
        <v>9.1311805994007091</v>
      </c>
      <c r="DO188">
        <v>9.2316782951742073</v>
      </c>
    </row>
    <row r="189" spans="1:119" x14ac:dyDescent="0.35">
      <c r="A189">
        <v>1993.03</v>
      </c>
      <c r="B189" s="2">
        <v>9955.6409999999996</v>
      </c>
      <c r="C189">
        <f t="shared" si="86"/>
        <v>9.2058946041792584</v>
      </c>
      <c r="E189">
        <f t="shared" si="93"/>
        <v>-0.37482866322982034</v>
      </c>
      <c r="F189">
        <f t="shared" si="98"/>
        <v>-0.42144902573468812</v>
      </c>
      <c r="G189">
        <f t="shared" si="102"/>
        <v>-0.11804456461455004</v>
      </c>
      <c r="H189">
        <f t="shared" si="106"/>
        <v>0.76508103924179949</v>
      </c>
      <c r="I189" s="14">
        <f>'Ham Filter'!S189</f>
        <v>3.0431593291346815E-2</v>
      </c>
      <c r="J189">
        <f t="shared" si="113"/>
        <v>-0.52475133995795176</v>
      </c>
      <c r="K189">
        <f t="shared" si="118"/>
        <v>0.10816405899429782</v>
      </c>
      <c r="L189">
        <f t="shared" si="122"/>
        <v>-0.67625353271676403</v>
      </c>
      <c r="M189">
        <f t="shared" si="125"/>
        <v>-2.17989757293644</v>
      </c>
      <c r="N189" s="9">
        <f t="shared" si="126"/>
        <v>-0.37683866751808559</v>
      </c>
      <c r="O189" s="7">
        <f t="shared" si="127"/>
        <v>9.2096629908544401</v>
      </c>
      <c r="Q189">
        <v>1</v>
      </c>
      <c r="R189">
        <f t="shared" si="87"/>
        <v>9.1832752948160294</v>
      </c>
      <c r="S189">
        <f t="shared" si="88"/>
        <v>9.1734410902147872</v>
      </c>
      <c r="T189">
        <f t="shared" si="90"/>
        <v>9.1626559262747129</v>
      </c>
      <c r="U189">
        <f t="shared" si="94"/>
        <v>9.1507564896524762</v>
      </c>
      <c r="AB189">
        <v>9.2096428908115566</v>
      </c>
      <c r="AD189">
        <v>1</v>
      </c>
      <c r="AE189">
        <f t="shared" si="89"/>
        <v>9.1734410902147872</v>
      </c>
      <c r="AF189">
        <f t="shared" si="91"/>
        <v>9.1626559262747129</v>
      </c>
      <c r="AG189">
        <f t="shared" si="95"/>
        <v>9.1507564896524762</v>
      </c>
      <c r="AH189">
        <f t="shared" si="99"/>
        <v>9.1472775614419071</v>
      </c>
      <c r="AO189">
        <v>9.2101090944366053</v>
      </c>
      <c r="AQ189">
        <v>1</v>
      </c>
      <c r="AR189">
        <f t="shared" si="92"/>
        <v>9.1626559262747129</v>
      </c>
      <c r="AS189">
        <f t="shared" si="96"/>
        <v>9.1507564896524762</v>
      </c>
      <c r="AT189">
        <f t="shared" si="100"/>
        <v>9.1472775614419071</v>
      </c>
      <c r="AU189">
        <f t="shared" si="103"/>
        <v>9.1422373187692116</v>
      </c>
      <c r="BB189">
        <v>9.2070750498254039</v>
      </c>
      <c r="BD189">
        <v>1</v>
      </c>
      <c r="BE189">
        <f t="shared" si="97"/>
        <v>9.1507564896524762</v>
      </c>
      <c r="BF189">
        <f t="shared" si="101"/>
        <v>9.1472775614419071</v>
      </c>
      <c r="BG189">
        <f t="shared" si="104"/>
        <v>9.1422373187692116</v>
      </c>
      <c r="BH189">
        <f t="shared" si="107"/>
        <v>9.134470371438745</v>
      </c>
      <c r="BO189">
        <v>9.1982437937868404</v>
      </c>
      <c r="BQ189">
        <v>1</v>
      </c>
      <c r="BR189">
        <f t="shared" si="105"/>
        <v>9.1422373187692116</v>
      </c>
      <c r="BS189">
        <f t="shared" si="108"/>
        <v>9.134470371438745</v>
      </c>
      <c r="BT189">
        <f t="shared" si="110"/>
        <v>9.1391597877613133</v>
      </c>
      <c r="BU189">
        <f t="shared" si="114"/>
        <v>9.1483052746566873</v>
      </c>
      <c r="CB189">
        <v>9.2111421175788379</v>
      </c>
      <c r="CD189">
        <v>1</v>
      </c>
      <c r="CE189">
        <f t="shared" si="109"/>
        <v>9.134470371438745</v>
      </c>
      <c r="CF189">
        <f t="shared" si="111"/>
        <v>9.1391597877613133</v>
      </c>
      <c r="CG189">
        <f t="shared" si="115"/>
        <v>9.1483052746566873</v>
      </c>
      <c r="CH189">
        <f t="shared" si="119"/>
        <v>9.1476402665830072</v>
      </c>
      <c r="CO189">
        <v>9.2048129635893154</v>
      </c>
      <c r="CQ189">
        <v>1</v>
      </c>
      <c r="CR189">
        <f t="shared" si="112"/>
        <v>9.1391597877613133</v>
      </c>
      <c r="CS189">
        <f t="shared" si="116"/>
        <v>9.1483052746566873</v>
      </c>
      <c r="CT189">
        <f t="shared" si="120"/>
        <v>9.1476402665830072</v>
      </c>
      <c r="CU189">
        <f t="shared" si="123"/>
        <v>9.1440177536165379</v>
      </c>
      <c r="DB189">
        <v>9.2126571395064261</v>
      </c>
      <c r="DD189">
        <v>1</v>
      </c>
      <c r="DE189">
        <f t="shared" si="117"/>
        <v>9.1483052746566873</v>
      </c>
      <c r="DF189">
        <f t="shared" si="121"/>
        <v>9.1476402665830072</v>
      </c>
      <c r="DG189">
        <f t="shared" si="124"/>
        <v>9.1440177536165379</v>
      </c>
      <c r="DH189">
        <f t="shared" si="128"/>
        <v>9.1331491283454938</v>
      </c>
      <c r="DO189">
        <v>9.2276935799086228</v>
      </c>
    </row>
    <row r="190" spans="1:119" x14ac:dyDescent="0.35">
      <c r="A190">
        <v>1993.04</v>
      </c>
      <c r="B190" s="2">
        <v>10091.049000000001</v>
      </c>
      <c r="C190">
        <f t="shared" si="86"/>
        <v>9.2194040722648491</v>
      </c>
      <c r="E190">
        <f t="shared" si="93"/>
        <v>-0.13483651979964151</v>
      </c>
      <c r="F190">
        <f t="shared" si="98"/>
        <v>0.35089010473345894</v>
      </c>
      <c r="G190">
        <f t="shared" si="102"/>
        <v>0.27812243245026735</v>
      </c>
      <c r="H190">
        <f t="shared" si="106"/>
        <v>0.58665446016394895</v>
      </c>
      <c r="I190" s="14">
        <f>'Ham Filter'!S190</f>
        <v>1.3921381975581681</v>
      </c>
      <c r="J190">
        <f t="shared" si="113"/>
        <v>0.65880243431575281</v>
      </c>
      <c r="K190">
        <f t="shared" si="118"/>
        <v>-8.5777774241613258E-2</v>
      </c>
      <c r="L190">
        <f t="shared" si="122"/>
        <v>0.61957904345248949</v>
      </c>
      <c r="M190">
        <f t="shared" si="125"/>
        <v>-0.19065089457228623</v>
      </c>
      <c r="N190" s="9">
        <f t="shared" si="126"/>
        <v>0.38610238711783829</v>
      </c>
      <c r="O190" s="7">
        <f t="shared" si="127"/>
        <v>9.2155430483936716</v>
      </c>
      <c r="Q190">
        <v>1</v>
      </c>
      <c r="R190">
        <f t="shared" si="87"/>
        <v>9.1936529075179418</v>
      </c>
      <c r="S190">
        <f t="shared" si="88"/>
        <v>9.1832752948160294</v>
      </c>
      <c r="T190">
        <f t="shared" si="90"/>
        <v>9.1734410902147872</v>
      </c>
      <c r="U190">
        <f t="shared" si="94"/>
        <v>9.1626559262747129</v>
      </c>
      <c r="AB190">
        <v>9.2207524374628456</v>
      </c>
      <c r="AD190">
        <v>1</v>
      </c>
      <c r="AE190">
        <f t="shared" si="89"/>
        <v>9.1832752948160294</v>
      </c>
      <c r="AF190">
        <f t="shared" si="91"/>
        <v>9.1734410902147872</v>
      </c>
      <c r="AG190">
        <f t="shared" si="95"/>
        <v>9.1626559262747129</v>
      </c>
      <c r="AH190">
        <f t="shared" si="99"/>
        <v>9.1507564896524762</v>
      </c>
      <c r="AO190">
        <v>9.2158951712175146</v>
      </c>
      <c r="AQ190">
        <v>1</v>
      </c>
      <c r="AR190">
        <f t="shared" si="92"/>
        <v>9.1734410902147872</v>
      </c>
      <c r="AS190">
        <f t="shared" si="96"/>
        <v>9.1626559262747129</v>
      </c>
      <c r="AT190">
        <f t="shared" si="100"/>
        <v>9.1507564896524762</v>
      </c>
      <c r="AU190">
        <f t="shared" si="103"/>
        <v>9.1472775614419071</v>
      </c>
      <c r="BB190">
        <v>9.2166228479403465</v>
      </c>
      <c r="BD190">
        <v>1</v>
      </c>
      <c r="BE190">
        <f t="shared" si="97"/>
        <v>9.1626559262747129</v>
      </c>
      <c r="BF190">
        <f t="shared" si="101"/>
        <v>9.1507564896524762</v>
      </c>
      <c r="BG190">
        <f t="shared" si="104"/>
        <v>9.1472775614419071</v>
      </c>
      <c r="BH190">
        <f t="shared" si="107"/>
        <v>9.1422373187692116</v>
      </c>
      <c r="BO190">
        <v>9.2135375276632097</v>
      </c>
      <c r="BQ190">
        <v>1</v>
      </c>
      <c r="BR190">
        <f t="shared" si="105"/>
        <v>9.1472775614419071</v>
      </c>
      <c r="BS190">
        <f t="shared" si="108"/>
        <v>9.1422373187692116</v>
      </c>
      <c r="BT190">
        <f t="shared" si="110"/>
        <v>9.134470371438745</v>
      </c>
      <c r="BU190">
        <f t="shared" si="114"/>
        <v>9.1391597877613133</v>
      </c>
      <c r="CB190">
        <v>9.2128160479216916</v>
      </c>
      <c r="CD190">
        <v>1</v>
      </c>
      <c r="CE190">
        <f t="shared" si="109"/>
        <v>9.1422373187692116</v>
      </c>
      <c r="CF190">
        <f t="shared" si="111"/>
        <v>9.134470371438745</v>
      </c>
      <c r="CG190">
        <f t="shared" si="115"/>
        <v>9.1391597877613133</v>
      </c>
      <c r="CH190">
        <f t="shared" si="119"/>
        <v>9.1483052746566873</v>
      </c>
      <c r="CO190">
        <v>9.2202618500072653</v>
      </c>
      <c r="CQ190">
        <v>1</v>
      </c>
      <c r="CR190">
        <f t="shared" si="112"/>
        <v>9.134470371438745</v>
      </c>
      <c r="CS190">
        <f t="shared" si="116"/>
        <v>9.1391597877613133</v>
      </c>
      <c r="CT190">
        <f t="shared" si="120"/>
        <v>9.1483052746566873</v>
      </c>
      <c r="CU190">
        <f t="shared" si="123"/>
        <v>9.1476402665830072</v>
      </c>
      <c r="DB190">
        <v>9.2132082818303243</v>
      </c>
      <c r="DD190">
        <v>1</v>
      </c>
      <c r="DE190">
        <f t="shared" si="117"/>
        <v>9.1391597877613133</v>
      </c>
      <c r="DF190">
        <f t="shared" si="121"/>
        <v>9.1483052746566873</v>
      </c>
      <c r="DG190">
        <f t="shared" si="124"/>
        <v>9.1476402665830072</v>
      </c>
      <c r="DH190">
        <f t="shared" si="128"/>
        <v>9.1440177536165379</v>
      </c>
      <c r="DO190">
        <v>9.221310581210572</v>
      </c>
    </row>
    <row r="191" spans="1:119" x14ac:dyDescent="0.35">
      <c r="A191">
        <v>1994.01</v>
      </c>
      <c r="B191" s="2">
        <v>10188.954</v>
      </c>
      <c r="C191">
        <f t="shared" si="86"/>
        <v>9.2290594712914071</v>
      </c>
      <c r="E191">
        <f t="shared" si="93"/>
        <v>1.1431820333715592</v>
      </c>
      <c r="F191">
        <f t="shared" si="98"/>
        <v>0.21561540692722758</v>
      </c>
      <c r="G191">
        <f t="shared" si="102"/>
        <v>0.67255942081132503</v>
      </c>
      <c r="H191">
        <f t="shared" si="106"/>
        <v>0.64662594203532819</v>
      </c>
      <c r="I191" s="14">
        <f>'Ham Filter'!S191</f>
        <v>0.93750031665251754</v>
      </c>
      <c r="J191">
        <f t="shared" si="113"/>
        <v>1.6824213417647726</v>
      </c>
      <c r="K191">
        <f t="shared" si="118"/>
        <v>0.76109611960362145</v>
      </c>
      <c r="L191">
        <f t="shared" si="122"/>
        <v>-0.14759739740952682</v>
      </c>
      <c r="M191">
        <f t="shared" si="125"/>
        <v>0.63904450513181388</v>
      </c>
      <c r="N191" s="9">
        <f t="shared" si="126"/>
        <v>0.72782752098762649</v>
      </c>
      <c r="O191" s="7">
        <f t="shared" si="127"/>
        <v>9.2217811960815315</v>
      </c>
      <c r="Q191">
        <v>1</v>
      </c>
      <c r="R191">
        <f t="shared" si="87"/>
        <v>9.1953255110134293</v>
      </c>
      <c r="S191">
        <f t="shared" si="88"/>
        <v>9.1936529075179418</v>
      </c>
      <c r="T191">
        <f t="shared" si="90"/>
        <v>9.1832752948160294</v>
      </c>
      <c r="U191">
        <f t="shared" si="94"/>
        <v>9.1734410902147872</v>
      </c>
      <c r="AB191">
        <v>9.2176276509576915</v>
      </c>
      <c r="AD191">
        <v>1</v>
      </c>
      <c r="AE191">
        <f t="shared" si="89"/>
        <v>9.1936529075179418</v>
      </c>
      <c r="AF191">
        <f t="shared" si="91"/>
        <v>9.1832752948160294</v>
      </c>
      <c r="AG191">
        <f t="shared" si="95"/>
        <v>9.1734410902147872</v>
      </c>
      <c r="AH191">
        <f t="shared" si="99"/>
        <v>9.1626559262747129</v>
      </c>
      <c r="AO191">
        <v>9.2269033172221349</v>
      </c>
      <c r="AQ191">
        <v>1</v>
      </c>
      <c r="AR191">
        <f t="shared" si="92"/>
        <v>9.1832752948160294</v>
      </c>
      <c r="AS191">
        <f t="shared" si="96"/>
        <v>9.1734410902147872</v>
      </c>
      <c r="AT191">
        <f t="shared" si="100"/>
        <v>9.1626559262747129</v>
      </c>
      <c r="AU191">
        <f t="shared" si="103"/>
        <v>9.1507564896524762</v>
      </c>
      <c r="BB191">
        <v>9.2223338770832939</v>
      </c>
      <c r="BD191">
        <v>1</v>
      </c>
      <c r="BE191">
        <f t="shared" si="97"/>
        <v>9.1734410902147872</v>
      </c>
      <c r="BF191">
        <f t="shared" si="101"/>
        <v>9.1626559262747129</v>
      </c>
      <c r="BG191">
        <f t="shared" si="104"/>
        <v>9.1507564896524762</v>
      </c>
      <c r="BH191">
        <f t="shared" si="107"/>
        <v>9.1472775614419071</v>
      </c>
      <c r="BO191">
        <v>9.2225932118710539</v>
      </c>
      <c r="BQ191">
        <v>1</v>
      </c>
      <c r="BR191">
        <f t="shared" si="105"/>
        <v>9.1507564896524762</v>
      </c>
      <c r="BS191">
        <f t="shared" si="108"/>
        <v>9.1472775614419071</v>
      </c>
      <c r="BT191">
        <f t="shared" si="110"/>
        <v>9.1422373187692116</v>
      </c>
      <c r="BU191">
        <f t="shared" si="114"/>
        <v>9.134470371438745</v>
      </c>
      <c r="CB191">
        <v>9.2122352578737594</v>
      </c>
      <c r="CD191">
        <v>1</v>
      </c>
      <c r="CE191">
        <f t="shared" si="109"/>
        <v>9.1472775614419071</v>
      </c>
      <c r="CF191">
        <f t="shared" si="111"/>
        <v>9.1422373187692116</v>
      </c>
      <c r="CG191">
        <f t="shared" si="115"/>
        <v>9.134470371438745</v>
      </c>
      <c r="CH191">
        <f t="shared" si="119"/>
        <v>9.1391597877613133</v>
      </c>
      <c r="CO191">
        <v>9.2214485100953709</v>
      </c>
      <c r="CQ191">
        <v>1</v>
      </c>
      <c r="CR191">
        <f t="shared" si="112"/>
        <v>9.1422373187692116</v>
      </c>
      <c r="CS191">
        <f t="shared" si="116"/>
        <v>9.134470371438745</v>
      </c>
      <c r="CT191">
        <f t="shared" si="120"/>
        <v>9.1391597877613133</v>
      </c>
      <c r="CU191">
        <f t="shared" si="123"/>
        <v>9.1483052746566873</v>
      </c>
      <c r="DB191">
        <v>9.2305354452655024</v>
      </c>
      <c r="DD191">
        <v>1</v>
      </c>
      <c r="DE191">
        <f t="shared" si="117"/>
        <v>9.134470371438745</v>
      </c>
      <c r="DF191">
        <f t="shared" si="121"/>
        <v>9.1391597877613133</v>
      </c>
      <c r="DG191">
        <f t="shared" si="124"/>
        <v>9.1483052746566873</v>
      </c>
      <c r="DH191">
        <f t="shared" si="128"/>
        <v>9.1476402665830072</v>
      </c>
      <c r="DO191">
        <v>9.222669026240089</v>
      </c>
    </row>
    <row r="192" spans="1:119" x14ac:dyDescent="0.35">
      <c r="A192">
        <v>1994.02</v>
      </c>
      <c r="B192" s="2">
        <v>10327.019</v>
      </c>
      <c r="C192">
        <f t="shared" si="86"/>
        <v>9.2425189435070312</v>
      </c>
      <c r="E192">
        <f t="shared" si="93"/>
        <v>1.5945563074806657</v>
      </c>
      <c r="F192">
        <f t="shared" si="98"/>
        <v>1.7117829064277501</v>
      </c>
      <c r="G192">
        <f t="shared" si="102"/>
        <v>0.91311006001966177</v>
      </c>
      <c r="H192">
        <f t="shared" si="106"/>
        <v>1.3433396084190363</v>
      </c>
      <c r="I192" s="14">
        <f>'Ham Filter'!S192</f>
        <v>1.3456518119864924</v>
      </c>
      <c r="J192">
        <f t="shared" si="113"/>
        <v>1.607883978136293</v>
      </c>
      <c r="K192">
        <f t="shared" si="118"/>
        <v>2.3906958372217346</v>
      </c>
      <c r="L192">
        <f t="shared" si="122"/>
        <v>1.2911618126610236</v>
      </c>
      <c r="M192">
        <f t="shared" si="125"/>
        <v>0.35129485273106553</v>
      </c>
      <c r="N192" s="9">
        <f t="shared" si="126"/>
        <v>1.3943863527870803</v>
      </c>
      <c r="O192" s="7">
        <f t="shared" si="127"/>
        <v>9.2285750799791604</v>
      </c>
      <c r="Q192">
        <v>1</v>
      </c>
      <c r="R192">
        <f t="shared" si="87"/>
        <v>9.2011328122002656</v>
      </c>
      <c r="S192">
        <f t="shared" si="88"/>
        <v>9.1953255110134293</v>
      </c>
      <c r="T192">
        <f t="shared" si="90"/>
        <v>9.1936529075179418</v>
      </c>
      <c r="U192">
        <f t="shared" si="94"/>
        <v>9.1832752948160294</v>
      </c>
      <c r="AB192">
        <v>9.2265733804322245</v>
      </c>
      <c r="AD192">
        <v>1</v>
      </c>
      <c r="AE192">
        <f t="shared" si="89"/>
        <v>9.1953255110134293</v>
      </c>
      <c r="AF192">
        <f t="shared" si="91"/>
        <v>9.1936529075179418</v>
      </c>
      <c r="AG192">
        <f t="shared" si="95"/>
        <v>9.1832752948160294</v>
      </c>
      <c r="AH192">
        <f t="shared" si="99"/>
        <v>9.1734410902147872</v>
      </c>
      <c r="AO192">
        <v>9.2254011144427537</v>
      </c>
      <c r="AQ192">
        <v>1</v>
      </c>
      <c r="AR192">
        <f t="shared" si="92"/>
        <v>9.1936529075179418</v>
      </c>
      <c r="AS192">
        <f t="shared" si="96"/>
        <v>9.1832752948160294</v>
      </c>
      <c r="AT192">
        <f t="shared" si="100"/>
        <v>9.1734410902147872</v>
      </c>
      <c r="AU192">
        <f t="shared" si="103"/>
        <v>9.1626559262747129</v>
      </c>
      <c r="BB192">
        <v>9.2333878429068346</v>
      </c>
      <c r="BD192">
        <v>1</v>
      </c>
      <c r="BE192">
        <f t="shared" si="97"/>
        <v>9.1832752948160294</v>
      </c>
      <c r="BF192">
        <f t="shared" si="101"/>
        <v>9.1734410902147872</v>
      </c>
      <c r="BG192">
        <f t="shared" si="104"/>
        <v>9.1626559262747129</v>
      </c>
      <c r="BH192">
        <f t="shared" si="107"/>
        <v>9.1507564896524762</v>
      </c>
      <c r="BO192">
        <v>9.2290855474228408</v>
      </c>
      <c r="BQ192">
        <v>1</v>
      </c>
      <c r="BR192">
        <f t="shared" si="105"/>
        <v>9.1626559262747129</v>
      </c>
      <c r="BS192">
        <f t="shared" si="108"/>
        <v>9.1507564896524762</v>
      </c>
      <c r="BT192">
        <f t="shared" si="110"/>
        <v>9.1472775614419071</v>
      </c>
      <c r="BU192">
        <f t="shared" si="114"/>
        <v>9.1422373187692116</v>
      </c>
      <c r="CB192">
        <v>9.2264401037256683</v>
      </c>
      <c r="CD192">
        <v>1</v>
      </c>
      <c r="CE192">
        <f t="shared" si="109"/>
        <v>9.1507564896524762</v>
      </c>
      <c r="CF192">
        <f t="shared" si="111"/>
        <v>9.1472775614419071</v>
      </c>
      <c r="CG192">
        <f t="shared" si="115"/>
        <v>9.1422373187692116</v>
      </c>
      <c r="CH192">
        <f t="shared" si="119"/>
        <v>9.134470371438745</v>
      </c>
      <c r="CO192">
        <v>9.2186119851348138</v>
      </c>
      <c r="CQ192">
        <v>1</v>
      </c>
      <c r="CR192">
        <f t="shared" si="112"/>
        <v>9.1472775614419071</v>
      </c>
      <c r="CS192">
        <f t="shared" si="116"/>
        <v>9.1422373187692116</v>
      </c>
      <c r="CT192">
        <f t="shared" si="120"/>
        <v>9.134470371438745</v>
      </c>
      <c r="CU192">
        <f t="shared" si="123"/>
        <v>9.1391597877613133</v>
      </c>
      <c r="DB192">
        <v>9.2296073253804209</v>
      </c>
      <c r="DD192">
        <v>1</v>
      </c>
      <c r="DE192">
        <f t="shared" si="117"/>
        <v>9.1422373187692116</v>
      </c>
      <c r="DF192">
        <f t="shared" si="121"/>
        <v>9.134470371438745</v>
      </c>
      <c r="DG192">
        <f t="shared" si="124"/>
        <v>9.1391597877613133</v>
      </c>
      <c r="DH192">
        <f t="shared" si="128"/>
        <v>9.1483052746566873</v>
      </c>
      <c r="DO192">
        <v>9.2390059949797205</v>
      </c>
    </row>
    <row r="193" spans="1:119" x14ac:dyDescent="0.35">
      <c r="A193">
        <v>1994.03</v>
      </c>
      <c r="B193" s="2">
        <v>10387.382</v>
      </c>
      <c r="C193">
        <f t="shared" si="86"/>
        <v>9.2483470792917188</v>
      </c>
      <c r="E193">
        <f t="shared" si="93"/>
        <v>1.4872603957048369</v>
      </c>
      <c r="F193">
        <f t="shared" si="98"/>
        <v>1.5075088362440425</v>
      </c>
      <c r="G193">
        <f t="shared" si="102"/>
        <v>1.6230568125727984</v>
      </c>
      <c r="H193">
        <f t="shared" si="106"/>
        <v>0.83324614283668552</v>
      </c>
      <c r="I193" s="14">
        <f>'Ham Filter'!S193</f>
        <v>1.2153309478435403</v>
      </c>
      <c r="J193">
        <f t="shared" si="113"/>
        <v>1.2001028195829377</v>
      </c>
      <c r="K193">
        <f t="shared" si="118"/>
        <v>1.4406123209958821</v>
      </c>
      <c r="L193">
        <f t="shared" si="122"/>
        <v>2.3061110108727689</v>
      </c>
      <c r="M193">
        <f t="shared" si="125"/>
        <v>1.1504445602435354</v>
      </c>
      <c r="N193" s="9">
        <f t="shared" si="126"/>
        <v>1.4181859829885586</v>
      </c>
      <c r="O193" s="7">
        <f t="shared" si="127"/>
        <v>9.2341652194618327</v>
      </c>
      <c r="Q193">
        <v>1</v>
      </c>
      <c r="R193">
        <f t="shared" si="87"/>
        <v>9.2058946041792584</v>
      </c>
      <c r="S193">
        <f t="shared" si="88"/>
        <v>9.2011328122002656</v>
      </c>
      <c r="T193">
        <f t="shared" si="90"/>
        <v>9.1953255110134293</v>
      </c>
      <c r="U193">
        <f t="shared" si="94"/>
        <v>9.1936529075179418</v>
      </c>
      <c r="AB193">
        <v>9.2334744753346705</v>
      </c>
      <c r="AD193">
        <v>1</v>
      </c>
      <c r="AE193">
        <f t="shared" si="89"/>
        <v>9.2011328122002656</v>
      </c>
      <c r="AF193">
        <f t="shared" si="91"/>
        <v>9.1953255110134293</v>
      </c>
      <c r="AG193">
        <f t="shared" si="95"/>
        <v>9.1936529075179418</v>
      </c>
      <c r="AH193">
        <f t="shared" si="99"/>
        <v>9.1832752948160294</v>
      </c>
      <c r="AO193">
        <v>9.2332719909292784</v>
      </c>
      <c r="AQ193">
        <v>1</v>
      </c>
      <c r="AR193">
        <f t="shared" si="92"/>
        <v>9.1953255110134293</v>
      </c>
      <c r="AS193">
        <f t="shared" si="96"/>
        <v>9.1936529075179418</v>
      </c>
      <c r="AT193">
        <f t="shared" si="100"/>
        <v>9.1832752948160294</v>
      </c>
      <c r="AU193">
        <f t="shared" si="103"/>
        <v>9.1734410902147872</v>
      </c>
      <c r="BB193">
        <v>9.2321165111659909</v>
      </c>
      <c r="BD193">
        <v>1</v>
      </c>
      <c r="BE193">
        <f t="shared" si="97"/>
        <v>9.1936529075179418</v>
      </c>
      <c r="BF193">
        <f t="shared" si="101"/>
        <v>9.1832752948160294</v>
      </c>
      <c r="BG193">
        <f t="shared" si="104"/>
        <v>9.1734410902147872</v>
      </c>
      <c r="BH193">
        <f t="shared" si="107"/>
        <v>9.1626559262747129</v>
      </c>
      <c r="BO193">
        <v>9.240014617863352</v>
      </c>
      <c r="BQ193">
        <v>1</v>
      </c>
      <c r="BR193">
        <f t="shared" si="105"/>
        <v>9.1734410902147872</v>
      </c>
      <c r="BS193">
        <f t="shared" si="108"/>
        <v>9.1626559262747129</v>
      </c>
      <c r="BT193">
        <f t="shared" si="110"/>
        <v>9.1507564896524762</v>
      </c>
      <c r="BU193">
        <f t="shared" si="114"/>
        <v>9.1472775614419071</v>
      </c>
      <c r="CB193">
        <v>9.2363460510958895</v>
      </c>
      <c r="CD193">
        <v>1</v>
      </c>
      <c r="CE193">
        <f t="shared" si="109"/>
        <v>9.1626559262747129</v>
      </c>
      <c r="CF193">
        <f t="shared" si="111"/>
        <v>9.1507564896524762</v>
      </c>
      <c r="CG193">
        <f t="shared" si="115"/>
        <v>9.1472775614419071</v>
      </c>
      <c r="CH193">
        <f t="shared" si="119"/>
        <v>9.1422373187692116</v>
      </c>
      <c r="CO193">
        <v>9.23394095608176</v>
      </c>
      <c r="CQ193">
        <v>1</v>
      </c>
      <c r="CR193">
        <f t="shared" si="112"/>
        <v>9.1507564896524762</v>
      </c>
      <c r="CS193">
        <f t="shared" si="116"/>
        <v>9.1472775614419071</v>
      </c>
      <c r="CT193">
        <f t="shared" si="120"/>
        <v>9.1422373187692116</v>
      </c>
      <c r="CU193">
        <f t="shared" si="123"/>
        <v>9.134470371438745</v>
      </c>
      <c r="DB193">
        <v>9.2252859691829912</v>
      </c>
      <c r="DD193">
        <v>1</v>
      </c>
      <c r="DE193">
        <f t="shared" si="117"/>
        <v>9.1472775614419071</v>
      </c>
      <c r="DF193">
        <f t="shared" si="121"/>
        <v>9.1422373187692116</v>
      </c>
      <c r="DG193">
        <f t="shared" si="124"/>
        <v>9.134470371438745</v>
      </c>
      <c r="DH193">
        <f t="shared" si="128"/>
        <v>9.1391597877613133</v>
      </c>
      <c r="DO193">
        <v>9.2368426336892835</v>
      </c>
    </row>
    <row r="194" spans="1:119" x14ac:dyDescent="0.35">
      <c r="A194">
        <v>1994.04</v>
      </c>
      <c r="B194" s="2">
        <v>10506.371999999999</v>
      </c>
      <c r="C194">
        <f t="shared" si="86"/>
        <v>9.2597372092251398</v>
      </c>
      <c r="E194">
        <f t="shared" si="93"/>
        <v>0.9235428650887556</v>
      </c>
      <c r="F194">
        <f t="shared" si="98"/>
        <v>1.8789064397910948</v>
      </c>
      <c r="G194">
        <f t="shared" si="102"/>
        <v>1.9228586738407216</v>
      </c>
      <c r="H194">
        <f t="shared" si="106"/>
        <v>2.021977588735524</v>
      </c>
      <c r="I194" s="14">
        <f>'Ham Filter'!S194</f>
        <v>1.2820461490672841</v>
      </c>
      <c r="J194">
        <f t="shared" si="113"/>
        <v>1.6555188084542038</v>
      </c>
      <c r="K194">
        <f t="shared" si="118"/>
        <v>1.5442005012534565</v>
      </c>
      <c r="L194">
        <f t="shared" si="122"/>
        <v>1.7909255475796471</v>
      </c>
      <c r="M194">
        <f t="shared" si="125"/>
        <v>2.7226682013882453</v>
      </c>
      <c r="N194" s="9">
        <f t="shared" si="126"/>
        <v>1.7491827527998813</v>
      </c>
      <c r="O194" s="7">
        <f t="shared" si="127"/>
        <v>9.2422453816971402</v>
      </c>
      <c r="Q194">
        <v>1</v>
      </c>
      <c r="R194">
        <f t="shared" si="87"/>
        <v>9.2194040722648491</v>
      </c>
      <c r="S194">
        <f t="shared" si="88"/>
        <v>9.2058946041792584</v>
      </c>
      <c r="T194">
        <f t="shared" si="90"/>
        <v>9.2011328122002656</v>
      </c>
      <c r="U194">
        <f t="shared" si="94"/>
        <v>9.1953255110134293</v>
      </c>
      <c r="AB194">
        <v>9.2505017805742522</v>
      </c>
      <c r="AD194">
        <v>1</v>
      </c>
      <c r="AE194">
        <f t="shared" si="89"/>
        <v>9.2058946041792584</v>
      </c>
      <c r="AF194">
        <f t="shared" si="91"/>
        <v>9.2011328122002656</v>
      </c>
      <c r="AG194">
        <f t="shared" si="95"/>
        <v>9.1953255110134293</v>
      </c>
      <c r="AH194">
        <f t="shared" si="99"/>
        <v>9.1936529075179418</v>
      </c>
      <c r="AO194">
        <v>9.2409481448272288</v>
      </c>
      <c r="AQ194">
        <v>1</v>
      </c>
      <c r="AR194">
        <f t="shared" si="92"/>
        <v>9.2011328122002656</v>
      </c>
      <c r="AS194">
        <f t="shared" si="96"/>
        <v>9.1953255110134293</v>
      </c>
      <c r="AT194">
        <f t="shared" si="100"/>
        <v>9.1936529075179418</v>
      </c>
      <c r="AU194">
        <f t="shared" si="103"/>
        <v>9.1832752948160294</v>
      </c>
      <c r="BB194">
        <v>9.2405086224867325</v>
      </c>
      <c r="BD194">
        <v>1</v>
      </c>
      <c r="BE194">
        <f t="shared" si="97"/>
        <v>9.1953255110134293</v>
      </c>
      <c r="BF194">
        <f t="shared" si="101"/>
        <v>9.1936529075179418</v>
      </c>
      <c r="BG194">
        <f t="shared" si="104"/>
        <v>9.1832752948160294</v>
      </c>
      <c r="BH194">
        <f t="shared" si="107"/>
        <v>9.1734410902147872</v>
      </c>
      <c r="BO194">
        <v>9.2395174333377845</v>
      </c>
      <c r="BQ194">
        <v>1</v>
      </c>
      <c r="BR194">
        <f t="shared" si="105"/>
        <v>9.1832752948160294</v>
      </c>
      <c r="BS194">
        <f t="shared" si="108"/>
        <v>9.1734410902147872</v>
      </c>
      <c r="BT194">
        <f t="shared" si="110"/>
        <v>9.1626559262747129</v>
      </c>
      <c r="BU194">
        <f t="shared" si="114"/>
        <v>9.1507564896524762</v>
      </c>
      <c r="CB194">
        <v>9.2431820211405977</v>
      </c>
      <c r="CD194">
        <v>1</v>
      </c>
      <c r="CE194">
        <f t="shared" si="109"/>
        <v>9.1734410902147872</v>
      </c>
      <c r="CF194">
        <f t="shared" si="111"/>
        <v>9.1626559262747129</v>
      </c>
      <c r="CG194">
        <f t="shared" si="115"/>
        <v>9.1507564896524762</v>
      </c>
      <c r="CH194">
        <f t="shared" si="119"/>
        <v>9.1472775614419071</v>
      </c>
      <c r="CO194">
        <v>9.2442952042126052</v>
      </c>
      <c r="CQ194">
        <v>1</v>
      </c>
      <c r="CR194">
        <f t="shared" si="112"/>
        <v>9.1626559262747129</v>
      </c>
      <c r="CS194">
        <f t="shared" si="116"/>
        <v>9.1507564896524762</v>
      </c>
      <c r="CT194">
        <f t="shared" si="120"/>
        <v>9.1472775614419071</v>
      </c>
      <c r="CU194">
        <f t="shared" si="123"/>
        <v>9.1422373187692116</v>
      </c>
      <c r="DB194">
        <v>9.2418279537493433</v>
      </c>
      <c r="DD194">
        <v>1</v>
      </c>
      <c r="DE194">
        <f t="shared" si="117"/>
        <v>9.1507564896524762</v>
      </c>
      <c r="DF194">
        <f t="shared" si="121"/>
        <v>9.1472775614419071</v>
      </c>
      <c r="DG194">
        <f t="shared" si="124"/>
        <v>9.1422373187692116</v>
      </c>
      <c r="DH194">
        <f t="shared" si="128"/>
        <v>9.134470371438745</v>
      </c>
      <c r="DO194">
        <v>9.2325105272112573</v>
      </c>
    </row>
    <row r="195" spans="1:119" x14ac:dyDescent="0.35">
      <c r="A195">
        <v>1995.01</v>
      </c>
      <c r="B195" s="2">
        <v>10543.644</v>
      </c>
      <c r="C195">
        <f t="shared" si="86"/>
        <v>9.263278492894603</v>
      </c>
      <c r="E195">
        <f t="shared" si="93"/>
        <v>0.60799667922921685</v>
      </c>
      <c r="F195">
        <f t="shared" si="98"/>
        <v>0.71677800976317485</v>
      </c>
      <c r="G195">
        <f t="shared" si="102"/>
        <v>1.5232953351931755</v>
      </c>
      <c r="H195">
        <f t="shared" si="106"/>
        <v>1.5300919015940551</v>
      </c>
      <c r="I195" s="14">
        <f>'Ham Filter'!S195</f>
        <v>1.6099512083119549</v>
      </c>
      <c r="J195">
        <f t="shared" si="113"/>
        <v>0.94364591556335142</v>
      </c>
      <c r="K195">
        <f t="shared" si="118"/>
        <v>1.3655440789172246</v>
      </c>
      <c r="L195">
        <f t="shared" si="122"/>
        <v>1.1890192809497435</v>
      </c>
      <c r="M195">
        <f t="shared" si="125"/>
        <v>1.4569967117807892</v>
      </c>
      <c r="N195" s="9">
        <f t="shared" si="126"/>
        <v>1.2159243468114096</v>
      </c>
      <c r="O195" s="7">
        <f t="shared" si="127"/>
        <v>9.2511192494264893</v>
      </c>
      <c r="Q195">
        <v>1</v>
      </c>
      <c r="R195">
        <f t="shared" si="87"/>
        <v>9.2290594712914071</v>
      </c>
      <c r="S195">
        <f t="shared" si="88"/>
        <v>9.2194040722648491</v>
      </c>
      <c r="T195">
        <f t="shared" si="90"/>
        <v>9.2058946041792584</v>
      </c>
      <c r="U195">
        <f t="shared" si="94"/>
        <v>9.2011328122002656</v>
      </c>
      <c r="AB195">
        <v>9.2571985261023109</v>
      </c>
      <c r="AD195">
        <v>1</v>
      </c>
      <c r="AE195">
        <f t="shared" si="89"/>
        <v>9.2194040722648491</v>
      </c>
      <c r="AF195">
        <f t="shared" si="91"/>
        <v>9.2058946041792584</v>
      </c>
      <c r="AG195">
        <f t="shared" si="95"/>
        <v>9.2011328122002656</v>
      </c>
      <c r="AH195">
        <f t="shared" si="99"/>
        <v>9.1953255110134293</v>
      </c>
      <c r="AO195">
        <v>9.2561107127969713</v>
      </c>
      <c r="AQ195">
        <v>1</v>
      </c>
      <c r="AR195">
        <f t="shared" si="92"/>
        <v>9.2058946041792584</v>
      </c>
      <c r="AS195">
        <f t="shared" si="96"/>
        <v>9.2011328122002656</v>
      </c>
      <c r="AT195">
        <f t="shared" si="100"/>
        <v>9.1953255110134293</v>
      </c>
      <c r="AU195">
        <f t="shared" si="103"/>
        <v>9.1936529075179418</v>
      </c>
      <c r="BB195">
        <v>9.2480455395426713</v>
      </c>
      <c r="BD195">
        <v>1</v>
      </c>
      <c r="BE195">
        <f t="shared" si="97"/>
        <v>9.2011328122002656</v>
      </c>
      <c r="BF195">
        <f t="shared" si="101"/>
        <v>9.1953255110134293</v>
      </c>
      <c r="BG195">
        <f t="shared" si="104"/>
        <v>9.1936529075179418</v>
      </c>
      <c r="BH195">
        <f t="shared" si="107"/>
        <v>9.1832752948160294</v>
      </c>
      <c r="BO195">
        <v>9.2479775738786625</v>
      </c>
      <c r="BQ195">
        <v>1</v>
      </c>
      <c r="BR195">
        <f t="shared" si="105"/>
        <v>9.1936529075179418</v>
      </c>
      <c r="BS195">
        <f t="shared" si="108"/>
        <v>9.1832752948160294</v>
      </c>
      <c r="BT195">
        <f t="shared" si="110"/>
        <v>9.1734410902147872</v>
      </c>
      <c r="BU195">
        <f t="shared" si="114"/>
        <v>9.1626559262747129</v>
      </c>
      <c r="CB195">
        <v>9.2538420337389695</v>
      </c>
      <c r="CD195">
        <v>1</v>
      </c>
      <c r="CE195">
        <f t="shared" si="109"/>
        <v>9.1832752948160294</v>
      </c>
      <c r="CF195">
        <f t="shared" si="111"/>
        <v>9.1734410902147872</v>
      </c>
      <c r="CG195">
        <f t="shared" si="115"/>
        <v>9.1626559262747129</v>
      </c>
      <c r="CH195">
        <f t="shared" si="119"/>
        <v>9.1507564896524762</v>
      </c>
      <c r="CO195">
        <v>9.2496230521054308</v>
      </c>
      <c r="CQ195">
        <v>1</v>
      </c>
      <c r="CR195">
        <f t="shared" si="112"/>
        <v>9.1734410902147872</v>
      </c>
      <c r="CS195">
        <f t="shared" si="116"/>
        <v>9.1626559262747129</v>
      </c>
      <c r="CT195">
        <f t="shared" si="120"/>
        <v>9.1507564896524762</v>
      </c>
      <c r="CU195">
        <f t="shared" si="123"/>
        <v>9.1472775614419071</v>
      </c>
      <c r="DB195">
        <v>9.2513883000851056</v>
      </c>
      <c r="DD195">
        <v>1</v>
      </c>
      <c r="DE195">
        <f t="shared" si="117"/>
        <v>9.1626559262747129</v>
      </c>
      <c r="DF195">
        <f t="shared" si="121"/>
        <v>9.1507564896524762</v>
      </c>
      <c r="DG195">
        <f t="shared" si="124"/>
        <v>9.1472775614419071</v>
      </c>
      <c r="DH195">
        <f t="shared" si="128"/>
        <v>9.1422373187692116</v>
      </c>
      <c r="DO195">
        <v>9.2487085257767951</v>
      </c>
    </row>
    <row r="196" spans="1:119" x14ac:dyDescent="0.35">
      <c r="A196">
        <v>1995.02</v>
      </c>
      <c r="B196" s="2">
        <v>10575.1</v>
      </c>
      <c r="C196">
        <f t="shared" ref="C196:C259" si="129">LN(B196)</f>
        <v>9.2662574601345433</v>
      </c>
      <c r="E196">
        <f t="shared" si="93"/>
        <v>-0.36235734192224811</v>
      </c>
      <c r="F196">
        <f t="shared" si="98"/>
        <v>0.24453838774363135</v>
      </c>
      <c r="G196">
        <f t="shared" si="102"/>
        <v>0.33502812211878563</v>
      </c>
      <c r="H196">
        <f t="shared" si="106"/>
        <v>1.1551966381125212</v>
      </c>
      <c r="I196" s="14">
        <f>'Ham Filter'!S196</f>
        <v>1.1359915237072471</v>
      </c>
      <c r="J196">
        <f t="shared" si="113"/>
        <v>1.2184772685678524</v>
      </c>
      <c r="K196">
        <f t="shared" si="118"/>
        <v>0.58136753058981583</v>
      </c>
      <c r="L196">
        <f t="shared" si="122"/>
        <v>1.0633642188750514</v>
      </c>
      <c r="M196">
        <f t="shared" si="125"/>
        <v>0.87537484432935742</v>
      </c>
      <c r="N196" s="9">
        <f t="shared" si="126"/>
        <v>0.69410902134689045</v>
      </c>
      <c r="O196" s="7">
        <f t="shared" si="127"/>
        <v>9.2593163699210752</v>
      </c>
      <c r="Q196">
        <v>1</v>
      </c>
      <c r="R196">
        <f t="shared" si="87"/>
        <v>9.2425189435070312</v>
      </c>
      <c r="S196">
        <f t="shared" si="88"/>
        <v>9.2290594712914071</v>
      </c>
      <c r="T196">
        <f t="shared" si="90"/>
        <v>9.2194040722648491</v>
      </c>
      <c r="U196">
        <f t="shared" si="94"/>
        <v>9.2058946041792584</v>
      </c>
      <c r="AB196">
        <v>9.2698810335537658</v>
      </c>
      <c r="AD196">
        <v>1</v>
      </c>
      <c r="AE196">
        <f t="shared" si="89"/>
        <v>9.2290594712914071</v>
      </c>
      <c r="AF196">
        <f t="shared" si="91"/>
        <v>9.2194040722648491</v>
      </c>
      <c r="AG196">
        <f t="shared" si="95"/>
        <v>9.2058946041792584</v>
      </c>
      <c r="AH196">
        <f t="shared" si="99"/>
        <v>9.2011328122002656</v>
      </c>
      <c r="AO196">
        <v>9.263812076257107</v>
      </c>
      <c r="AQ196">
        <v>1</v>
      </c>
      <c r="AR196">
        <f t="shared" si="92"/>
        <v>9.2194040722648491</v>
      </c>
      <c r="AS196">
        <f t="shared" si="96"/>
        <v>9.2058946041792584</v>
      </c>
      <c r="AT196">
        <f t="shared" si="100"/>
        <v>9.2011328122002656</v>
      </c>
      <c r="AU196">
        <f t="shared" si="103"/>
        <v>9.1953255110134293</v>
      </c>
      <c r="BB196">
        <v>9.2629071789133555</v>
      </c>
      <c r="BD196">
        <v>1</v>
      </c>
      <c r="BE196">
        <f t="shared" si="97"/>
        <v>9.2058946041792584</v>
      </c>
      <c r="BF196">
        <f t="shared" si="101"/>
        <v>9.2011328122002656</v>
      </c>
      <c r="BG196">
        <f t="shared" si="104"/>
        <v>9.1953255110134293</v>
      </c>
      <c r="BH196">
        <f t="shared" si="107"/>
        <v>9.1936529075179418</v>
      </c>
      <c r="BO196">
        <v>9.2547054937534181</v>
      </c>
      <c r="BQ196">
        <v>1</v>
      </c>
      <c r="BR196">
        <f t="shared" si="105"/>
        <v>9.1953255110134293</v>
      </c>
      <c r="BS196">
        <f t="shared" si="108"/>
        <v>9.1936529075179418</v>
      </c>
      <c r="BT196">
        <f t="shared" si="110"/>
        <v>9.1832752948160294</v>
      </c>
      <c r="BU196">
        <f t="shared" si="114"/>
        <v>9.1734410902147872</v>
      </c>
      <c r="CB196">
        <v>9.2540726874488648</v>
      </c>
      <c r="CD196">
        <v>1</v>
      </c>
      <c r="CE196">
        <f t="shared" si="109"/>
        <v>9.1936529075179418</v>
      </c>
      <c r="CF196">
        <f t="shared" si="111"/>
        <v>9.1832752948160294</v>
      </c>
      <c r="CG196">
        <f t="shared" si="115"/>
        <v>9.1734410902147872</v>
      </c>
      <c r="CH196">
        <f t="shared" si="119"/>
        <v>9.1626559262747129</v>
      </c>
      <c r="CO196">
        <v>9.2604437848286452</v>
      </c>
      <c r="CQ196">
        <v>1</v>
      </c>
      <c r="CR196">
        <f t="shared" si="112"/>
        <v>9.1832752948160294</v>
      </c>
      <c r="CS196">
        <f t="shared" si="116"/>
        <v>9.1734410902147872</v>
      </c>
      <c r="CT196">
        <f t="shared" si="120"/>
        <v>9.1626559262747129</v>
      </c>
      <c r="CU196">
        <f t="shared" si="123"/>
        <v>9.1507564896524762</v>
      </c>
      <c r="DB196">
        <v>9.2556238179457928</v>
      </c>
      <c r="DD196">
        <v>1</v>
      </c>
      <c r="DE196">
        <f t="shared" si="117"/>
        <v>9.1734410902147872</v>
      </c>
      <c r="DF196">
        <f t="shared" si="121"/>
        <v>9.1626559262747129</v>
      </c>
      <c r="DG196">
        <f t="shared" si="124"/>
        <v>9.1507564896524762</v>
      </c>
      <c r="DH196">
        <f t="shared" si="128"/>
        <v>9.1472775614419071</v>
      </c>
      <c r="DO196">
        <v>9.2575037116912497</v>
      </c>
    </row>
    <row r="197" spans="1:119" x14ac:dyDescent="0.35">
      <c r="A197">
        <v>1995.03</v>
      </c>
      <c r="B197" s="2">
        <v>10665.06</v>
      </c>
      <c r="C197">
        <f t="shared" si="129"/>
        <v>9.27472825676867</v>
      </c>
      <c r="E197">
        <f t="shared" si="93"/>
        <v>0.25168715581695977</v>
      </c>
      <c r="F197">
        <f t="shared" si="98"/>
        <v>-4.4732471608988078E-2</v>
      </c>
      <c r="G197">
        <f t="shared" si="102"/>
        <v>0.46916009819621962</v>
      </c>
      <c r="H197">
        <f t="shared" si="106"/>
        <v>0.57133155651936107</v>
      </c>
      <c r="I197" s="14">
        <f>'Ham Filter'!S197</f>
        <v>1.348866993549791</v>
      </c>
      <c r="J197">
        <f t="shared" si="113"/>
        <v>1.3483315401119356</v>
      </c>
      <c r="K197">
        <f t="shared" si="118"/>
        <v>1.4696502611807105</v>
      </c>
      <c r="L197">
        <f t="shared" si="122"/>
        <v>0.80249642197074422</v>
      </c>
      <c r="M197">
        <f t="shared" si="125"/>
        <v>1.3099017916054834</v>
      </c>
      <c r="N197" s="9">
        <f t="shared" si="126"/>
        <v>0.83629926081580186</v>
      </c>
      <c r="O197" s="7">
        <f t="shared" si="127"/>
        <v>9.2663652641605125</v>
      </c>
      <c r="Q197">
        <v>1</v>
      </c>
      <c r="R197">
        <f t="shared" si="87"/>
        <v>9.2483470792917188</v>
      </c>
      <c r="S197">
        <f t="shared" si="88"/>
        <v>9.2425189435070312</v>
      </c>
      <c r="T197">
        <f t="shared" si="90"/>
        <v>9.2290594712914071</v>
      </c>
      <c r="U197">
        <f t="shared" si="94"/>
        <v>9.2194040722648491</v>
      </c>
      <c r="AB197">
        <v>9.2722113852105004</v>
      </c>
      <c r="AD197">
        <v>1</v>
      </c>
      <c r="AE197">
        <f t="shared" si="89"/>
        <v>9.2425189435070312</v>
      </c>
      <c r="AF197">
        <f t="shared" si="91"/>
        <v>9.2290594712914071</v>
      </c>
      <c r="AG197">
        <f t="shared" si="95"/>
        <v>9.2194040722648491</v>
      </c>
      <c r="AH197">
        <f t="shared" si="99"/>
        <v>9.2058946041792584</v>
      </c>
      <c r="AO197">
        <v>9.2751755814847598</v>
      </c>
      <c r="AQ197">
        <v>1</v>
      </c>
      <c r="AR197">
        <f t="shared" si="92"/>
        <v>9.2290594712914071</v>
      </c>
      <c r="AS197">
        <f t="shared" si="96"/>
        <v>9.2194040722648491</v>
      </c>
      <c r="AT197">
        <f t="shared" si="100"/>
        <v>9.2058946041792584</v>
      </c>
      <c r="AU197">
        <f t="shared" si="103"/>
        <v>9.2011328122002656</v>
      </c>
      <c r="BB197">
        <v>9.2700366557867078</v>
      </c>
      <c r="BD197">
        <v>1</v>
      </c>
      <c r="BE197">
        <f t="shared" si="97"/>
        <v>9.2194040722648491</v>
      </c>
      <c r="BF197">
        <f t="shared" si="101"/>
        <v>9.2058946041792584</v>
      </c>
      <c r="BG197">
        <f t="shared" si="104"/>
        <v>9.2011328122002656</v>
      </c>
      <c r="BH197">
        <f t="shared" si="107"/>
        <v>9.1953255110134293</v>
      </c>
      <c r="BO197">
        <v>9.2690149412034764</v>
      </c>
      <c r="BQ197">
        <v>1</v>
      </c>
      <c r="BR197">
        <f t="shared" si="105"/>
        <v>9.2011328122002656</v>
      </c>
      <c r="BS197">
        <f t="shared" si="108"/>
        <v>9.1953255110134293</v>
      </c>
      <c r="BT197">
        <f t="shared" si="110"/>
        <v>9.1936529075179418</v>
      </c>
      <c r="BU197">
        <f t="shared" si="114"/>
        <v>9.1832752948160294</v>
      </c>
      <c r="CB197">
        <v>9.2612449413675506</v>
      </c>
      <c r="CD197">
        <v>1</v>
      </c>
      <c r="CE197">
        <f t="shared" si="109"/>
        <v>9.1953255110134293</v>
      </c>
      <c r="CF197">
        <f t="shared" si="111"/>
        <v>9.1936529075179418</v>
      </c>
      <c r="CG197">
        <f t="shared" si="115"/>
        <v>9.1832752948160294</v>
      </c>
      <c r="CH197">
        <f t="shared" si="119"/>
        <v>9.1734410902147872</v>
      </c>
      <c r="CO197">
        <v>9.2600317541568629</v>
      </c>
      <c r="CQ197">
        <v>1</v>
      </c>
      <c r="CR197">
        <f t="shared" si="112"/>
        <v>9.1936529075179418</v>
      </c>
      <c r="CS197">
        <f t="shared" si="116"/>
        <v>9.1832752948160294</v>
      </c>
      <c r="CT197">
        <f t="shared" si="120"/>
        <v>9.1734410902147872</v>
      </c>
      <c r="CU197">
        <f t="shared" si="123"/>
        <v>9.1626559262747129</v>
      </c>
      <c r="DB197">
        <v>9.2667032925489625</v>
      </c>
      <c r="DD197">
        <v>1</v>
      </c>
      <c r="DE197">
        <f t="shared" si="117"/>
        <v>9.1832752948160294</v>
      </c>
      <c r="DF197">
        <f t="shared" si="121"/>
        <v>9.1734410902147872</v>
      </c>
      <c r="DG197">
        <f t="shared" si="124"/>
        <v>9.1626559262747129</v>
      </c>
      <c r="DH197">
        <f t="shared" si="128"/>
        <v>9.1507564896524762</v>
      </c>
      <c r="DO197">
        <v>9.2616292388526151</v>
      </c>
    </row>
    <row r="198" spans="1:119" x14ac:dyDescent="0.35">
      <c r="A198">
        <v>1995.04</v>
      </c>
      <c r="B198" s="2">
        <v>10737.477999999999</v>
      </c>
      <c r="C198">
        <f t="shared" si="129"/>
        <v>9.2814955173963494</v>
      </c>
      <c r="E198">
        <f t="shared" si="93"/>
        <v>-0.46670826548105282</v>
      </c>
      <c r="F198">
        <f t="shared" si="98"/>
        <v>0.23091863296773596</v>
      </c>
      <c r="G198">
        <f t="shared" si="102"/>
        <v>1.1816091428151765E-2</v>
      </c>
      <c r="H198">
        <f t="shared" si="106"/>
        <v>0.553891252699934</v>
      </c>
      <c r="I198" s="14">
        <f>'Ham Filter'!S198</f>
        <v>0.6539415506122026</v>
      </c>
      <c r="J198">
        <f t="shared" si="113"/>
        <v>1.3477842278977192</v>
      </c>
      <c r="K198">
        <f t="shared" si="118"/>
        <v>1.4355365428878386</v>
      </c>
      <c r="L198">
        <f t="shared" si="122"/>
        <v>1.5900253431100353</v>
      </c>
      <c r="M198">
        <f t="shared" si="125"/>
        <v>0.87224677483206392</v>
      </c>
      <c r="N198" s="9">
        <f t="shared" si="126"/>
        <v>0.69216135010606983</v>
      </c>
      <c r="O198" s="7">
        <f t="shared" si="127"/>
        <v>9.2745739038952895</v>
      </c>
      <c r="Q198">
        <v>1</v>
      </c>
      <c r="R198">
        <f t="shared" si="87"/>
        <v>9.2597372092251398</v>
      </c>
      <c r="S198">
        <f t="shared" si="88"/>
        <v>9.2483470792917188</v>
      </c>
      <c r="T198">
        <f t="shared" si="90"/>
        <v>9.2425189435070312</v>
      </c>
      <c r="U198">
        <f t="shared" si="94"/>
        <v>9.2290594712914071</v>
      </c>
      <c r="AB198">
        <v>9.2861626000511599</v>
      </c>
      <c r="AD198">
        <v>1</v>
      </c>
      <c r="AE198">
        <f t="shared" si="89"/>
        <v>9.2483470792917188</v>
      </c>
      <c r="AF198">
        <f t="shared" si="91"/>
        <v>9.2425189435070312</v>
      </c>
      <c r="AG198">
        <f t="shared" si="95"/>
        <v>9.2290594712914071</v>
      </c>
      <c r="AH198">
        <f t="shared" si="99"/>
        <v>9.2194040722648491</v>
      </c>
      <c r="AO198">
        <v>9.279186331066672</v>
      </c>
      <c r="AQ198">
        <v>1</v>
      </c>
      <c r="AR198">
        <f t="shared" si="92"/>
        <v>9.2425189435070312</v>
      </c>
      <c r="AS198">
        <f t="shared" si="96"/>
        <v>9.2290594712914071</v>
      </c>
      <c r="AT198">
        <f t="shared" si="100"/>
        <v>9.2194040722648491</v>
      </c>
      <c r="AU198">
        <f t="shared" si="103"/>
        <v>9.2058946041792584</v>
      </c>
      <c r="BB198">
        <v>9.2813773564820679</v>
      </c>
      <c r="BD198">
        <v>1</v>
      </c>
      <c r="BE198">
        <f t="shared" si="97"/>
        <v>9.2290594712914071</v>
      </c>
      <c r="BF198">
        <f t="shared" si="101"/>
        <v>9.2194040722648491</v>
      </c>
      <c r="BG198">
        <f t="shared" si="104"/>
        <v>9.2058946041792584</v>
      </c>
      <c r="BH198">
        <f t="shared" si="107"/>
        <v>9.2011328122002656</v>
      </c>
      <c r="BO198">
        <v>9.27595660486935</v>
      </c>
      <c r="BQ198">
        <v>1</v>
      </c>
      <c r="BR198">
        <f t="shared" si="105"/>
        <v>9.2058946041792584</v>
      </c>
      <c r="BS198">
        <f t="shared" si="108"/>
        <v>9.2011328122002656</v>
      </c>
      <c r="BT198">
        <f t="shared" si="110"/>
        <v>9.1953255110134293</v>
      </c>
      <c r="BU198">
        <f t="shared" si="114"/>
        <v>9.1936529075179418</v>
      </c>
      <c r="CB198">
        <v>9.2680176751173722</v>
      </c>
      <c r="CD198">
        <v>1</v>
      </c>
      <c r="CE198">
        <f t="shared" si="109"/>
        <v>9.2011328122002656</v>
      </c>
      <c r="CF198">
        <f t="shared" si="111"/>
        <v>9.1953255110134293</v>
      </c>
      <c r="CG198">
        <f t="shared" si="115"/>
        <v>9.1936529075179418</v>
      </c>
      <c r="CH198">
        <f t="shared" si="119"/>
        <v>9.1832752948160294</v>
      </c>
      <c r="CO198">
        <v>9.267140151967471</v>
      </c>
      <c r="CQ198">
        <v>1</v>
      </c>
      <c r="CR198">
        <f t="shared" si="112"/>
        <v>9.1953255110134293</v>
      </c>
      <c r="CS198">
        <f t="shared" si="116"/>
        <v>9.1936529075179418</v>
      </c>
      <c r="CT198">
        <f t="shared" si="120"/>
        <v>9.1832752948160294</v>
      </c>
      <c r="CU198">
        <f t="shared" si="123"/>
        <v>9.1734410902147872</v>
      </c>
      <c r="DB198">
        <v>9.265595263965249</v>
      </c>
      <c r="DD198">
        <v>1</v>
      </c>
      <c r="DE198">
        <f t="shared" si="117"/>
        <v>9.1936529075179418</v>
      </c>
      <c r="DF198">
        <f t="shared" si="121"/>
        <v>9.1832752948160294</v>
      </c>
      <c r="DG198">
        <f t="shared" si="124"/>
        <v>9.1734410902147872</v>
      </c>
      <c r="DH198">
        <f t="shared" si="128"/>
        <v>9.1626559262747129</v>
      </c>
      <c r="DO198">
        <v>9.2727730496480287</v>
      </c>
    </row>
    <row r="199" spans="1:119" x14ac:dyDescent="0.35">
      <c r="A199">
        <v>1996.01</v>
      </c>
      <c r="B199" s="2">
        <v>10817.896000000001</v>
      </c>
      <c r="C199">
        <f t="shared" si="129"/>
        <v>9.2889570787782105</v>
      </c>
      <c r="E199">
        <f t="shared" si="93"/>
        <v>0.1633662973624439</v>
      </c>
      <c r="F199">
        <f t="shared" si="98"/>
        <v>-0.26933253004770563</v>
      </c>
      <c r="G199">
        <f t="shared" si="102"/>
        <v>0.35806333829278003</v>
      </c>
      <c r="H199">
        <f t="shared" si="106"/>
        <v>0.12008765308610947</v>
      </c>
      <c r="I199" s="14">
        <f>'Ham Filter'!S199</f>
        <v>0.64254883137913055</v>
      </c>
      <c r="J199">
        <f t="shared" si="113"/>
        <v>0.73395892372349891</v>
      </c>
      <c r="K199">
        <f t="shared" si="118"/>
        <v>1.3599570719687648</v>
      </c>
      <c r="L199">
        <f t="shared" si="122"/>
        <v>1.5084861217234291</v>
      </c>
      <c r="M199">
        <f t="shared" si="125"/>
        <v>1.6754217288831086</v>
      </c>
      <c r="N199" s="9">
        <f t="shared" si="126"/>
        <v>0.69917304848572881</v>
      </c>
      <c r="O199" s="7">
        <f t="shared" si="127"/>
        <v>9.2819653482933528</v>
      </c>
      <c r="Q199">
        <v>1</v>
      </c>
      <c r="R199">
        <f t="shared" si="87"/>
        <v>9.263278492894603</v>
      </c>
      <c r="S199">
        <f t="shared" si="88"/>
        <v>9.2597372092251398</v>
      </c>
      <c r="T199">
        <f t="shared" si="90"/>
        <v>9.2483470792917188</v>
      </c>
      <c r="U199">
        <f t="shared" si="94"/>
        <v>9.2425189435070312</v>
      </c>
      <c r="AB199">
        <v>9.2873234158045861</v>
      </c>
      <c r="AD199">
        <v>1</v>
      </c>
      <c r="AE199">
        <f t="shared" si="89"/>
        <v>9.2597372092251398</v>
      </c>
      <c r="AF199">
        <f t="shared" si="91"/>
        <v>9.2483470792917188</v>
      </c>
      <c r="AG199">
        <f t="shared" si="95"/>
        <v>9.2425189435070312</v>
      </c>
      <c r="AH199">
        <f t="shared" si="99"/>
        <v>9.2290594712914071</v>
      </c>
      <c r="AO199">
        <v>9.2916504040786876</v>
      </c>
      <c r="AQ199">
        <v>1</v>
      </c>
      <c r="AR199">
        <f t="shared" si="92"/>
        <v>9.2483470792917188</v>
      </c>
      <c r="AS199">
        <f t="shared" si="96"/>
        <v>9.2425189435070312</v>
      </c>
      <c r="AT199">
        <f t="shared" si="100"/>
        <v>9.2290594712914071</v>
      </c>
      <c r="AU199">
        <f t="shared" si="103"/>
        <v>9.2194040722648491</v>
      </c>
      <c r="BB199">
        <v>9.2853764453952827</v>
      </c>
      <c r="BD199">
        <v>1</v>
      </c>
      <c r="BE199">
        <f t="shared" si="97"/>
        <v>9.2425189435070312</v>
      </c>
      <c r="BF199">
        <f t="shared" si="101"/>
        <v>9.2290594712914071</v>
      </c>
      <c r="BG199">
        <f t="shared" si="104"/>
        <v>9.2194040722648491</v>
      </c>
      <c r="BH199">
        <f t="shared" si="107"/>
        <v>9.2058946041792584</v>
      </c>
      <c r="BO199">
        <v>9.2877562022473494</v>
      </c>
      <c r="BQ199">
        <v>1</v>
      </c>
      <c r="BR199">
        <f t="shared" si="105"/>
        <v>9.2194040722648491</v>
      </c>
      <c r="BS199">
        <f t="shared" si="108"/>
        <v>9.2058946041792584</v>
      </c>
      <c r="BT199">
        <f t="shared" si="110"/>
        <v>9.2011328122002656</v>
      </c>
      <c r="BU199">
        <f t="shared" si="114"/>
        <v>9.1953255110134293</v>
      </c>
      <c r="CB199">
        <v>9.2816174895409755</v>
      </c>
      <c r="CD199">
        <v>1</v>
      </c>
      <c r="CE199">
        <f t="shared" si="109"/>
        <v>9.2058946041792584</v>
      </c>
      <c r="CF199">
        <f t="shared" si="111"/>
        <v>9.2011328122002656</v>
      </c>
      <c r="CG199">
        <f t="shared" si="115"/>
        <v>9.1953255110134293</v>
      </c>
      <c r="CH199">
        <f t="shared" si="119"/>
        <v>9.1936529075179418</v>
      </c>
      <c r="CO199">
        <v>9.2753575080585229</v>
      </c>
      <c r="CQ199">
        <v>1</v>
      </c>
      <c r="CR199">
        <f t="shared" si="112"/>
        <v>9.2011328122002656</v>
      </c>
      <c r="CS199">
        <f t="shared" si="116"/>
        <v>9.1953255110134293</v>
      </c>
      <c r="CT199">
        <f t="shared" si="120"/>
        <v>9.1936529075179418</v>
      </c>
      <c r="CU199">
        <f t="shared" si="123"/>
        <v>9.1832752948160294</v>
      </c>
      <c r="DB199">
        <v>9.2738722175609762</v>
      </c>
      <c r="DD199">
        <v>1</v>
      </c>
      <c r="DE199">
        <f t="shared" si="117"/>
        <v>9.1953255110134293</v>
      </c>
      <c r="DF199">
        <f t="shared" si="121"/>
        <v>9.1936529075179418</v>
      </c>
      <c r="DG199">
        <f t="shared" si="124"/>
        <v>9.1832752948160294</v>
      </c>
      <c r="DH199">
        <f t="shared" si="128"/>
        <v>9.1734410902147872</v>
      </c>
      <c r="DO199">
        <v>9.2722028614893794</v>
      </c>
    </row>
    <row r="200" spans="1:119" x14ac:dyDescent="0.35">
      <c r="A200">
        <v>1996.02</v>
      </c>
      <c r="B200" s="2">
        <v>10998.322</v>
      </c>
      <c r="C200">
        <f t="shared" si="129"/>
        <v>9.3054979946897216</v>
      </c>
      <c r="E200">
        <f t="shared" si="93"/>
        <v>1.6749657837245024</v>
      </c>
      <c r="F200">
        <f t="shared" si="98"/>
        <v>1.0699958130730991</v>
      </c>
      <c r="G200">
        <f t="shared" si="102"/>
        <v>0.73409432042730316</v>
      </c>
      <c r="H200">
        <f t="shared" si="106"/>
        <v>1.3491082667663079</v>
      </c>
      <c r="I200" s="14">
        <f>'Ham Filter'!S200</f>
        <v>1.1076919529827478</v>
      </c>
      <c r="J200">
        <f t="shared" si="113"/>
        <v>1.5789828551199037</v>
      </c>
      <c r="K200">
        <f t="shared" si="118"/>
        <v>1.6467474470589494</v>
      </c>
      <c r="L200">
        <f t="shared" si="122"/>
        <v>2.2808254700883879</v>
      </c>
      <c r="M200">
        <f t="shared" si="125"/>
        <v>2.4439332429510685</v>
      </c>
      <c r="N200" s="9">
        <f t="shared" si="126"/>
        <v>1.5429272391324744</v>
      </c>
      <c r="O200" s="7">
        <f t="shared" si="127"/>
        <v>9.2900687222983969</v>
      </c>
      <c r="Q200">
        <v>1</v>
      </c>
      <c r="R200">
        <f t="shared" ref="R200:R263" si="130">C196</f>
        <v>9.2662574601345433</v>
      </c>
      <c r="S200">
        <f t="shared" si="88"/>
        <v>9.263278492894603</v>
      </c>
      <c r="T200">
        <f t="shared" si="90"/>
        <v>9.2597372092251398</v>
      </c>
      <c r="U200">
        <f t="shared" si="94"/>
        <v>9.2483470792917188</v>
      </c>
      <c r="AB200">
        <v>9.2887483368524766</v>
      </c>
      <c r="AD200">
        <v>1</v>
      </c>
      <c r="AE200">
        <f t="shared" si="89"/>
        <v>9.263278492894603</v>
      </c>
      <c r="AF200">
        <f t="shared" si="91"/>
        <v>9.2597372092251398</v>
      </c>
      <c r="AG200">
        <f t="shared" si="95"/>
        <v>9.2483470792917188</v>
      </c>
      <c r="AH200">
        <f t="shared" si="99"/>
        <v>9.2425189435070312</v>
      </c>
      <c r="AO200">
        <v>9.2947980365589906</v>
      </c>
      <c r="AQ200">
        <v>1</v>
      </c>
      <c r="AR200">
        <f t="shared" si="92"/>
        <v>9.2597372092251398</v>
      </c>
      <c r="AS200">
        <f t="shared" si="96"/>
        <v>9.2483470792917188</v>
      </c>
      <c r="AT200">
        <f t="shared" si="100"/>
        <v>9.2425189435070312</v>
      </c>
      <c r="AU200">
        <f t="shared" si="103"/>
        <v>9.2290594712914071</v>
      </c>
      <c r="BB200">
        <v>9.2981570514854486</v>
      </c>
      <c r="BD200">
        <v>1</v>
      </c>
      <c r="BE200">
        <f t="shared" si="97"/>
        <v>9.2483470792917188</v>
      </c>
      <c r="BF200">
        <f t="shared" si="101"/>
        <v>9.2425189435070312</v>
      </c>
      <c r="BG200">
        <f t="shared" si="104"/>
        <v>9.2290594712914071</v>
      </c>
      <c r="BH200">
        <f t="shared" si="107"/>
        <v>9.2194040722648491</v>
      </c>
      <c r="BO200">
        <v>9.2920069120220585</v>
      </c>
      <c r="BQ200">
        <v>1</v>
      </c>
      <c r="BR200">
        <f t="shared" si="105"/>
        <v>9.2290594712914071</v>
      </c>
      <c r="BS200">
        <f t="shared" si="108"/>
        <v>9.2194040722648491</v>
      </c>
      <c r="BT200">
        <f t="shared" si="110"/>
        <v>9.2058946041792584</v>
      </c>
      <c r="BU200">
        <f t="shared" si="114"/>
        <v>9.2011328122002656</v>
      </c>
      <c r="CB200">
        <v>9.2897081661385226</v>
      </c>
      <c r="CD200">
        <v>1</v>
      </c>
      <c r="CE200">
        <f t="shared" si="109"/>
        <v>9.2194040722648491</v>
      </c>
      <c r="CF200">
        <f t="shared" si="111"/>
        <v>9.2058946041792584</v>
      </c>
      <c r="CG200">
        <f t="shared" si="115"/>
        <v>9.2011328122002656</v>
      </c>
      <c r="CH200">
        <f t="shared" si="119"/>
        <v>9.1953255110134293</v>
      </c>
      <c r="CO200">
        <v>9.2890305202191321</v>
      </c>
      <c r="CQ200">
        <v>1</v>
      </c>
      <c r="CR200">
        <f t="shared" si="112"/>
        <v>9.2058946041792584</v>
      </c>
      <c r="CS200">
        <f t="shared" si="116"/>
        <v>9.2011328122002656</v>
      </c>
      <c r="CT200">
        <f t="shared" si="120"/>
        <v>9.1953255110134293</v>
      </c>
      <c r="CU200">
        <f t="shared" si="123"/>
        <v>9.1936529075179418</v>
      </c>
      <c r="DB200">
        <v>9.2826897399888377</v>
      </c>
      <c r="DD200">
        <v>1</v>
      </c>
      <c r="DE200">
        <f t="shared" si="117"/>
        <v>9.2011328122002656</v>
      </c>
      <c r="DF200">
        <f t="shared" si="121"/>
        <v>9.1953255110134293</v>
      </c>
      <c r="DG200">
        <f t="shared" si="124"/>
        <v>9.1936529075179418</v>
      </c>
      <c r="DH200">
        <f t="shared" si="128"/>
        <v>9.1832752948160294</v>
      </c>
      <c r="DO200">
        <v>9.2810586622602109</v>
      </c>
    </row>
    <row r="201" spans="1:119" x14ac:dyDescent="0.35">
      <c r="A201">
        <v>1996.03</v>
      </c>
      <c r="B201" s="2">
        <v>11096.976000000001</v>
      </c>
      <c r="C201">
        <f t="shared" si="129"/>
        <v>9.3144279177515372</v>
      </c>
      <c r="E201">
        <f t="shared" si="93"/>
        <v>1.1083544819245006</v>
      </c>
      <c r="F201">
        <f t="shared" si="98"/>
        <v>1.8670404739335567</v>
      </c>
      <c r="G201">
        <f t="shared" si="102"/>
        <v>1.3185935247719272</v>
      </c>
      <c r="H201">
        <f t="shared" si="106"/>
        <v>0.95377814815194029</v>
      </c>
      <c r="I201" s="14">
        <f>'Ham Filter'!S201</f>
        <v>1.5183662936367526</v>
      </c>
      <c r="J201">
        <f t="shared" si="113"/>
        <v>1.3274002685474073</v>
      </c>
      <c r="K201">
        <f t="shared" si="118"/>
        <v>1.717999408916171</v>
      </c>
      <c r="L201">
        <f t="shared" si="122"/>
        <v>1.7773454040394654</v>
      </c>
      <c r="M201">
        <f t="shared" si="125"/>
        <v>2.4651740786593379</v>
      </c>
      <c r="N201" s="9">
        <f t="shared" si="126"/>
        <v>1.5615613425090065</v>
      </c>
      <c r="O201" s="7">
        <f t="shared" si="127"/>
        <v>9.2988123043264466</v>
      </c>
      <c r="Q201">
        <v>1</v>
      </c>
      <c r="R201">
        <f t="shared" si="130"/>
        <v>9.27472825676867</v>
      </c>
      <c r="S201">
        <f t="shared" ref="S201:S264" si="131">C196</f>
        <v>9.2662574601345433</v>
      </c>
      <c r="T201">
        <f t="shared" si="90"/>
        <v>9.263278492894603</v>
      </c>
      <c r="U201">
        <f t="shared" si="94"/>
        <v>9.2597372092251398</v>
      </c>
      <c r="AB201">
        <v>9.3033443729322922</v>
      </c>
      <c r="AD201">
        <v>1</v>
      </c>
      <c r="AE201">
        <f t="shared" ref="AE201:AE264" si="132">C196</f>
        <v>9.2662574601345433</v>
      </c>
      <c r="AF201">
        <f t="shared" si="91"/>
        <v>9.263278492894603</v>
      </c>
      <c r="AG201">
        <f t="shared" si="95"/>
        <v>9.2597372092251398</v>
      </c>
      <c r="AH201">
        <f t="shared" si="99"/>
        <v>9.2483470792917188</v>
      </c>
      <c r="AO201">
        <v>9.2957575130122017</v>
      </c>
      <c r="AQ201">
        <v>1</v>
      </c>
      <c r="AR201">
        <f t="shared" si="92"/>
        <v>9.263278492894603</v>
      </c>
      <c r="AS201">
        <f t="shared" si="96"/>
        <v>9.2597372092251398</v>
      </c>
      <c r="AT201">
        <f t="shared" si="100"/>
        <v>9.2483470792917188</v>
      </c>
      <c r="AU201">
        <f t="shared" si="103"/>
        <v>9.2425189435070312</v>
      </c>
      <c r="BB201">
        <v>9.301241982503818</v>
      </c>
      <c r="BD201">
        <v>1</v>
      </c>
      <c r="BE201">
        <f t="shared" si="97"/>
        <v>9.2597372092251398</v>
      </c>
      <c r="BF201">
        <f t="shared" si="101"/>
        <v>9.2483470792917188</v>
      </c>
      <c r="BG201">
        <f t="shared" si="104"/>
        <v>9.2425189435070312</v>
      </c>
      <c r="BH201">
        <f t="shared" si="107"/>
        <v>9.2290594712914071</v>
      </c>
      <c r="BO201">
        <v>9.3048901362700178</v>
      </c>
      <c r="BQ201">
        <v>1</v>
      </c>
      <c r="BR201">
        <f t="shared" si="105"/>
        <v>9.2425189435070312</v>
      </c>
      <c r="BS201">
        <f t="shared" si="108"/>
        <v>9.2290594712914071</v>
      </c>
      <c r="BT201">
        <f t="shared" si="110"/>
        <v>9.2194040722648491</v>
      </c>
      <c r="BU201">
        <f t="shared" si="114"/>
        <v>9.2058946041792584</v>
      </c>
      <c r="CB201">
        <v>9.3011539150660631</v>
      </c>
      <c r="CD201">
        <v>1</v>
      </c>
      <c r="CE201">
        <f t="shared" si="109"/>
        <v>9.2290594712914071</v>
      </c>
      <c r="CF201">
        <f t="shared" si="111"/>
        <v>9.2194040722648491</v>
      </c>
      <c r="CG201">
        <f t="shared" si="115"/>
        <v>9.2058946041792584</v>
      </c>
      <c r="CH201">
        <f t="shared" si="119"/>
        <v>9.2011328122002656</v>
      </c>
      <c r="CO201">
        <v>9.2972479236623755</v>
      </c>
      <c r="CQ201">
        <v>1</v>
      </c>
      <c r="CR201">
        <f t="shared" si="112"/>
        <v>9.2194040722648491</v>
      </c>
      <c r="CS201">
        <f t="shared" si="116"/>
        <v>9.2058946041792584</v>
      </c>
      <c r="CT201">
        <f t="shared" si="120"/>
        <v>9.2011328122002656</v>
      </c>
      <c r="CU201">
        <f t="shared" si="123"/>
        <v>9.1953255110134293</v>
      </c>
      <c r="DB201">
        <v>9.2966544637111426</v>
      </c>
      <c r="DD201">
        <v>1</v>
      </c>
      <c r="DE201">
        <f t="shared" si="117"/>
        <v>9.2058946041792584</v>
      </c>
      <c r="DF201">
        <f t="shared" si="121"/>
        <v>9.2011328122002656</v>
      </c>
      <c r="DG201">
        <f t="shared" si="124"/>
        <v>9.1953255110134293</v>
      </c>
      <c r="DH201">
        <f t="shared" si="128"/>
        <v>9.1936529075179418</v>
      </c>
      <c r="DO201">
        <v>9.2897761769649438</v>
      </c>
    </row>
    <row r="202" spans="1:119" x14ac:dyDescent="0.35">
      <c r="A202">
        <v>1996.04</v>
      </c>
      <c r="B202" s="2">
        <v>11212.205</v>
      </c>
      <c r="C202">
        <f t="shared" si="129"/>
        <v>9.324758196098978</v>
      </c>
      <c r="E202">
        <f t="shared" si="93"/>
        <v>1.6129601287644846</v>
      </c>
      <c r="F202">
        <f t="shared" si="98"/>
        <v>1.5012711618062724</v>
      </c>
      <c r="G202">
        <f t="shared" si="102"/>
        <v>2.2047136012099955</v>
      </c>
      <c r="H202">
        <f t="shared" si="106"/>
        <v>1.6890527784239495</v>
      </c>
      <c r="I202" s="14">
        <f>'Ham Filter'!S202</f>
        <v>1.3231956945022105</v>
      </c>
      <c r="J202">
        <f t="shared" si="113"/>
        <v>1.8543460072798723</v>
      </c>
      <c r="K202">
        <f t="shared" si="118"/>
        <v>1.7301048366929805</v>
      </c>
      <c r="L202">
        <f t="shared" si="122"/>
        <v>2.1016305501477817</v>
      </c>
      <c r="M202">
        <f t="shared" si="125"/>
        <v>2.1648488692301626</v>
      </c>
      <c r="N202" s="9">
        <f t="shared" si="126"/>
        <v>1.7980137364508566</v>
      </c>
      <c r="O202" s="7">
        <f t="shared" si="127"/>
        <v>9.3067780587344693</v>
      </c>
      <c r="Q202">
        <v>1</v>
      </c>
      <c r="R202">
        <f t="shared" si="130"/>
        <v>9.2814955173963494</v>
      </c>
      <c r="S202">
        <f t="shared" si="131"/>
        <v>9.27472825676867</v>
      </c>
      <c r="T202">
        <f t="shared" ref="T202:T265" si="133">C196</f>
        <v>9.2662574601345433</v>
      </c>
      <c r="U202">
        <f t="shared" si="94"/>
        <v>9.263278492894603</v>
      </c>
      <c r="AB202">
        <v>9.3086285948113332</v>
      </c>
      <c r="AD202">
        <v>1</v>
      </c>
      <c r="AE202">
        <f t="shared" si="132"/>
        <v>9.27472825676867</v>
      </c>
      <c r="AF202">
        <f t="shared" ref="AF202:AF265" si="134">C196</f>
        <v>9.2662574601345433</v>
      </c>
      <c r="AG202">
        <f t="shared" si="95"/>
        <v>9.263278492894603</v>
      </c>
      <c r="AH202">
        <f t="shared" si="99"/>
        <v>9.2597372092251398</v>
      </c>
      <c r="AO202">
        <v>9.3097454844809153</v>
      </c>
      <c r="AQ202">
        <v>1</v>
      </c>
      <c r="AR202">
        <f t="shared" ref="AR202:AR265" si="135">C196</f>
        <v>9.2662574601345433</v>
      </c>
      <c r="AS202">
        <f t="shared" si="96"/>
        <v>9.263278492894603</v>
      </c>
      <c r="AT202">
        <f t="shared" si="100"/>
        <v>9.2597372092251398</v>
      </c>
      <c r="AU202">
        <f t="shared" si="103"/>
        <v>9.2483470792917188</v>
      </c>
      <c r="BB202">
        <v>9.3027110600868781</v>
      </c>
      <c r="BD202">
        <v>1</v>
      </c>
      <c r="BE202">
        <f t="shared" si="97"/>
        <v>9.263278492894603</v>
      </c>
      <c r="BF202">
        <f t="shared" si="101"/>
        <v>9.2597372092251398</v>
      </c>
      <c r="BG202">
        <f t="shared" si="104"/>
        <v>9.2483470792917188</v>
      </c>
      <c r="BH202">
        <f t="shared" si="107"/>
        <v>9.2425189435070312</v>
      </c>
      <c r="BO202">
        <v>9.3078676683147386</v>
      </c>
      <c r="BQ202">
        <v>1</v>
      </c>
      <c r="BR202">
        <f t="shared" si="105"/>
        <v>9.2483470792917188</v>
      </c>
      <c r="BS202">
        <f t="shared" si="108"/>
        <v>9.2425189435070312</v>
      </c>
      <c r="BT202">
        <f t="shared" si="110"/>
        <v>9.2290594712914071</v>
      </c>
      <c r="BU202">
        <f t="shared" si="114"/>
        <v>9.2194040722648491</v>
      </c>
      <c r="CB202">
        <v>9.3062147360261793</v>
      </c>
      <c r="CD202">
        <v>1</v>
      </c>
      <c r="CE202">
        <f t="shared" si="109"/>
        <v>9.2425189435070312</v>
      </c>
      <c r="CF202">
        <f t="shared" si="111"/>
        <v>9.2290594712914071</v>
      </c>
      <c r="CG202">
        <f t="shared" si="115"/>
        <v>9.2194040722648491</v>
      </c>
      <c r="CH202">
        <f t="shared" si="119"/>
        <v>9.2058946041792584</v>
      </c>
      <c r="CO202">
        <v>9.3074571477320482</v>
      </c>
      <c r="CQ202">
        <v>1</v>
      </c>
      <c r="CR202">
        <f t="shared" si="112"/>
        <v>9.2290594712914071</v>
      </c>
      <c r="CS202">
        <f t="shared" si="116"/>
        <v>9.2194040722648491</v>
      </c>
      <c r="CT202">
        <f t="shared" si="120"/>
        <v>9.2058946041792584</v>
      </c>
      <c r="CU202">
        <f t="shared" si="123"/>
        <v>9.2011328122002656</v>
      </c>
      <c r="DB202">
        <v>9.3037418905975002</v>
      </c>
      <c r="DD202">
        <v>1</v>
      </c>
      <c r="DE202">
        <f t="shared" si="117"/>
        <v>9.2194040722648491</v>
      </c>
      <c r="DF202">
        <f t="shared" si="121"/>
        <v>9.2058946041792584</v>
      </c>
      <c r="DG202">
        <f t="shared" si="124"/>
        <v>9.2011328122002656</v>
      </c>
      <c r="DH202">
        <f t="shared" si="128"/>
        <v>9.1953255110134293</v>
      </c>
      <c r="DO202">
        <v>9.3031097074066764</v>
      </c>
    </row>
    <row r="203" spans="1:119" x14ac:dyDescent="0.35">
      <c r="A203">
        <v>1997.01</v>
      </c>
      <c r="B203" s="2">
        <v>11284.587</v>
      </c>
      <c r="C203">
        <f t="shared" si="129"/>
        <v>9.3311930913289487</v>
      </c>
      <c r="E203">
        <f t="shared" ref="E203:E266" si="136">(C203-AB203)*100</f>
        <v>1.6649361157847764</v>
      </c>
      <c r="F203">
        <f t="shared" si="98"/>
        <v>1.5668159953916572</v>
      </c>
      <c r="G203">
        <f t="shared" si="102"/>
        <v>1.4493193657987291</v>
      </c>
      <c r="H203">
        <f t="shared" si="106"/>
        <v>2.0956788678015315</v>
      </c>
      <c r="I203" s="14">
        <f>'Ham Filter'!S203</f>
        <v>1.6294939496683369</v>
      </c>
      <c r="J203">
        <f t="shared" si="113"/>
        <v>1.3249551516661739</v>
      </c>
      <c r="K203">
        <f t="shared" si="118"/>
        <v>1.8636307233929728</v>
      </c>
      <c r="L203">
        <f t="shared" si="122"/>
        <v>1.7691279397141102</v>
      </c>
      <c r="M203">
        <f t="shared" si="125"/>
        <v>2.1627609856562202</v>
      </c>
      <c r="N203" s="9">
        <f t="shared" si="126"/>
        <v>1.7251910105416119</v>
      </c>
      <c r="O203" s="7">
        <f t="shared" si="127"/>
        <v>9.313941181223532</v>
      </c>
      <c r="Q203">
        <v>1</v>
      </c>
      <c r="R203">
        <f t="shared" si="130"/>
        <v>9.2889570787782105</v>
      </c>
      <c r="S203">
        <f t="shared" si="131"/>
        <v>9.2814955173963494</v>
      </c>
      <c r="T203">
        <f t="shared" si="133"/>
        <v>9.27472825676867</v>
      </c>
      <c r="U203">
        <f t="shared" ref="U203:U266" si="137">C196</f>
        <v>9.2662574601345433</v>
      </c>
      <c r="AB203">
        <v>9.3145437301711009</v>
      </c>
      <c r="AD203">
        <v>1</v>
      </c>
      <c r="AE203">
        <f t="shared" si="132"/>
        <v>9.2814955173963494</v>
      </c>
      <c r="AF203">
        <f t="shared" si="134"/>
        <v>9.27472825676867</v>
      </c>
      <c r="AG203">
        <f t="shared" ref="AG203:AG266" si="138">C196</f>
        <v>9.2662574601345433</v>
      </c>
      <c r="AH203">
        <f t="shared" si="99"/>
        <v>9.263278492894603</v>
      </c>
      <c r="AO203">
        <v>9.3155249313750321</v>
      </c>
      <c r="AQ203">
        <v>1</v>
      </c>
      <c r="AR203">
        <f t="shared" si="135"/>
        <v>9.27472825676867</v>
      </c>
      <c r="AS203">
        <f t="shared" ref="AS203:AS266" si="139">C196</f>
        <v>9.2662574601345433</v>
      </c>
      <c r="AT203">
        <f t="shared" si="100"/>
        <v>9.263278492894603</v>
      </c>
      <c r="AU203">
        <f t="shared" si="103"/>
        <v>9.2597372092251398</v>
      </c>
      <c r="BB203">
        <v>9.3166998976709614</v>
      </c>
      <c r="BD203">
        <v>1</v>
      </c>
      <c r="BE203">
        <f t="shared" ref="BE203:BE266" si="140">C196</f>
        <v>9.2662574601345433</v>
      </c>
      <c r="BF203">
        <f t="shared" si="101"/>
        <v>9.263278492894603</v>
      </c>
      <c r="BG203">
        <f t="shared" si="104"/>
        <v>9.2597372092251398</v>
      </c>
      <c r="BH203">
        <f t="shared" si="107"/>
        <v>9.2483470792917188</v>
      </c>
      <c r="BO203">
        <v>9.3102363026509334</v>
      </c>
      <c r="BQ203">
        <v>1</v>
      </c>
      <c r="BR203">
        <f t="shared" si="105"/>
        <v>9.2597372092251398</v>
      </c>
      <c r="BS203">
        <f t="shared" si="108"/>
        <v>9.2483470792917188</v>
      </c>
      <c r="BT203">
        <f t="shared" si="110"/>
        <v>9.2425189435070312</v>
      </c>
      <c r="BU203">
        <f t="shared" si="114"/>
        <v>9.2290594712914071</v>
      </c>
      <c r="CB203">
        <v>9.317943539812287</v>
      </c>
      <c r="CD203">
        <v>1</v>
      </c>
      <c r="CE203">
        <f t="shared" si="109"/>
        <v>9.2483470792917188</v>
      </c>
      <c r="CF203">
        <f t="shared" si="111"/>
        <v>9.2425189435070312</v>
      </c>
      <c r="CG203">
        <f t="shared" si="115"/>
        <v>9.2290594712914071</v>
      </c>
      <c r="CH203">
        <f t="shared" si="119"/>
        <v>9.2194040722648491</v>
      </c>
      <c r="CO203">
        <v>9.312556784095019</v>
      </c>
      <c r="CQ203">
        <v>1</v>
      </c>
      <c r="CR203">
        <f t="shared" si="112"/>
        <v>9.2425189435070312</v>
      </c>
      <c r="CS203">
        <f t="shared" si="116"/>
        <v>9.2290594712914071</v>
      </c>
      <c r="CT203">
        <f t="shared" si="120"/>
        <v>9.2194040722648491</v>
      </c>
      <c r="CU203">
        <f t="shared" si="123"/>
        <v>9.2058946041792584</v>
      </c>
      <c r="DB203">
        <v>9.3135018119318076</v>
      </c>
      <c r="DD203">
        <v>1</v>
      </c>
      <c r="DE203">
        <f t="shared" si="117"/>
        <v>9.2290594712914071</v>
      </c>
      <c r="DF203">
        <f t="shared" si="121"/>
        <v>9.2194040722648491</v>
      </c>
      <c r="DG203">
        <f t="shared" si="124"/>
        <v>9.2058946041792584</v>
      </c>
      <c r="DH203">
        <f t="shared" si="128"/>
        <v>9.2011328122002656</v>
      </c>
      <c r="DO203">
        <v>9.3095654814723865</v>
      </c>
    </row>
    <row r="204" spans="1:119" x14ac:dyDescent="0.35">
      <c r="A204">
        <v>1997.02</v>
      </c>
      <c r="B204" s="2">
        <v>11472.137000000001</v>
      </c>
      <c r="C204">
        <f t="shared" si="129"/>
        <v>9.3476765048880388</v>
      </c>
      <c r="E204">
        <f t="shared" si="136"/>
        <v>1.0917212075760574</v>
      </c>
      <c r="F204">
        <f t="shared" ref="F204:F267" si="141">(C204-AO204)*100</f>
        <v>2.673445172768929</v>
      </c>
      <c r="G204">
        <f t="shared" si="102"/>
        <v>2.5581581442844836</v>
      </c>
      <c r="H204">
        <f t="shared" si="106"/>
        <v>2.461824453285999</v>
      </c>
      <c r="I204" s="14">
        <f>'Ham Filter'!S204</f>
        <v>3.0293255448128775</v>
      </c>
      <c r="J204">
        <f t="shared" si="113"/>
        <v>2.5923231537133162</v>
      </c>
      <c r="K204">
        <f t="shared" si="118"/>
        <v>2.3816876629954464</v>
      </c>
      <c r="L204">
        <f t="shared" si="122"/>
        <v>2.9648492611807242</v>
      </c>
      <c r="M204">
        <f t="shared" si="125"/>
        <v>2.8514654083306112</v>
      </c>
      <c r="N204" s="9">
        <f t="shared" si="126"/>
        <v>2.5116444454387161</v>
      </c>
      <c r="O204" s="7">
        <f t="shared" si="127"/>
        <v>9.322560060433652</v>
      </c>
      <c r="Q204">
        <v>1</v>
      </c>
      <c r="R204">
        <f t="shared" si="130"/>
        <v>9.3054979946897216</v>
      </c>
      <c r="S204">
        <f t="shared" si="131"/>
        <v>9.2889570787782105</v>
      </c>
      <c r="T204">
        <f t="shared" si="133"/>
        <v>9.2814955173963494</v>
      </c>
      <c r="U204">
        <f t="shared" si="137"/>
        <v>9.27472825676867</v>
      </c>
      <c r="AB204">
        <v>9.3367592928122782</v>
      </c>
      <c r="AD204">
        <v>1</v>
      </c>
      <c r="AE204">
        <f t="shared" si="132"/>
        <v>9.2889570787782105</v>
      </c>
      <c r="AF204">
        <f t="shared" si="134"/>
        <v>9.2814955173963494</v>
      </c>
      <c r="AG204">
        <f t="shared" si="138"/>
        <v>9.27472825676867</v>
      </c>
      <c r="AH204">
        <f t="shared" ref="AH204:AH267" si="142">C196</f>
        <v>9.2662574601345433</v>
      </c>
      <c r="AO204">
        <v>9.3209420531603495</v>
      </c>
      <c r="AQ204">
        <v>1</v>
      </c>
      <c r="AR204">
        <f t="shared" si="135"/>
        <v>9.2814955173963494</v>
      </c>
      <c r="AS204">
        <f t="shared" si="139"/>
        <v>9.27472825676867</v>
      </c>
      <c r="AT204">
        <f t="shared" ref="AT204:AT267" si="143">C196</f>
        <v>9.2662574601345433</v>
      </c>
      <c r="AU204">
        <f t="shared" si="103"/>
        <v>9.263278492894603</v>
      </c>
      <c r="BB204">
        <v>9.322094923445194</v>
      </c>
      <c r="BD204">
        <v>1</v>
      </c>
      <c r="BE204">
        <f t="shared" si="140"/>
        <v>9.27472825676867</v>
      </c>
      <c r="BF204">
        <f t="shared" ref="BF204:BF267" si="144">C196</f>
        <v>9.2662574601345433</v>
      </c>
      <c r="BG204">
        <f t="shared" si="104"/>
        <v>9.263278492894603</v>
      </c>
      <c r="BH204">
        <f t="shared" si="107"/>
        <v>9.2597372092251398</v>
      </c>
      <c r="BO204">
        <v>9.3230582603551788</v>
      </c>
      <c r="BQ204">
        <v>1</v>
      </c>
      <c r="BR204">
        <f t="shared" si="105"/>
        <v>9.263278492894603</v>
      </c>
      <c r="BS204">
        <f t="shared" si="108"/>
        <v>9.2597372092251398</v>
      </c>
      <c r="BT204">
        <f t="shared" si="110"/>
        <v>9.2483470792917188</v>
      </c>
      <c r="BU204">
        <f t="shared" si="114"/>
        <v>9.2425189435070312</v>
      </c>
      <c r="CB204">
        <v>9.3217532733509056</v>
      </c>
      <c r="CD204">
        <v>1</v>
      </c>
      <c r="CE204">
        <f t="shared" si="109"/>
        <v>9.2597372092251398</v>
      </c>
      <c r="CF204">
        <f t="shared" si="111"/>
        <v>9.2483470792917188</v>
      </c>
      <c r="CG204">
        <f t="shared" si="115"/>
        <v>9.2425189435070312</v>
      </c>
      <c r="CH204">
        <f t="shared" si="119"/>
        <v>9.2290594712914071</v>
      </c>
      <c r="CO204">
        <v>9.3238596282580843</v>
      </c>
      <c r="CQ204">
        <v>1</v>
      </c>
      <c r="CR204">
        <f t="shared" si="112"/>
        <v>9.2483470792917188</v>
      </c>
      <c r="CS204">
        <f t="shared" si="116"/>
        <v>9.2425189435070312</v>
      </c>
      <c r="CT204">
        <f t="shared" si="120"/>
        <v>9.2290594712914071</v>
      </c>
      <c r="CU204">
        <f t="shared" si="123"/>
        <v>9.2194040722648491</v>
      </c>
      <c r="DB204">
        <v>9.3180280122762316</v>
      </c>
      <c r="DD204">
        <v>1</v>
      </c>
      <c r="DE204">
        <f t="shared" si="117"/>
        <v>9.2425189435070312</v>
      </c>
      <c r="DF204">
        <f t="shared" si="121"/>
        <v>9.2290594712914071</v>
      </c>
      <c r="DG204">
        <f t="shared" si="124"/>
        <v>9.2194040722648491</v>
      </c>
      <c r="DH204">
        <f t="shared" si="128"/>
        <v>9.2058946041792584</v>
      </c>
      <c r="DO204">
        <v>9.3191618508047327</v>
      </c>
    </row>
    <row r="205" spans="1:119" x14ac:dyDescent="0.35">
      <c r="A205">
        <v>1997.03</v>
      </c>
      <c r="B205" s="2">
        <v>11615.636</v>
      </c>
      <c r="C205">
        <f t="shared" si="129"/>
        <v>9.3601074004854379</v>
      </c>
      <c r="E205">
        <f t="shared" si="136"/>
        <v>2.0251236478523893</v>
      </c>
      <c r="F205">
        <f t="shared" si="141"/>
        <v>1.8513258240353991</v>
      </c>
      <c r="G205">
        <f t="shared" ref="G205:G268" si="145">(C205-BB205)*100</f>
        <v>3.2611325943245006</v>
      </c>
      <c r="H205">
        <f t="shared" si="106"/>
        <v>3.183956865501969</v>
      </c>
      <c r="I205" s="14">
        <f>'Ham Filter'!S205</f>
        <v>3.1049448239167887</v>
      </c>
      <c r="J205">
        <f t="shared" si="113"/>
        <v>3.6506579036753806</v>
      </c>
      <c r="K205">
        <f t="shared" si="118"/>
        <v>3.1739054108163245</v>
      </c>
      <c r="L205">
        <f t="shared" si="122"/>
        <v>3.0034864229348202</v>
      </c>
      <c r="M205">
        <f t="shared" si="125"/>
        <v>3.6206164317231782</v>
      </c>
      <c r="N205" s="9">
        <f t="shared" si="126"/>
        <v>2.9861277694200834</v>
      </c>
      <c r="O205" s="7">
        <f t="shared" si="127"/>
        <v>9.3302461227912374</v>
      </c>
      <c r="Q205">
        <v>1</v>
      </c>
      <c r="R205">
        <f t="shared" si="130"/>
        <v>9.3144279177515372</v>
      </c>
      <c r="S205">
        <f t="shared" si="131"/>
        <v>9.3054979946897216</v>
      </c>
      <c r="T205">
        <f t="shared" si="133"/>
        <v>9.2889570787782105</v>
      </c>
      <c r="U205">
        <f t="shared" si="137"/>
        <v>9.2814955173963494</v>
      </c>
      <c r="AB205">
        <v>9.339856164006914</v>
      </c>
      <c r="AD205">
        <v>1</v>
      </c>
      <c r="AE205">
        <f t="shared" si="132"/>
        <v>9.3054979946897216</v>
      </c>
      <c r="AF205">
        <f t="shared" si="134"/>
        <v>9.2889570787782105</v>
      </c>
      <c r="AG205">
        <f t="shared" si="138"/>
        <v>9.2814955173963494</v>
      </c>
      <c r="AH205">
        <f t="shared" si="142"/>
        <v>9.27472825676867</v>
      </c>
      <c r="AO205">
        <v>9.3415941422450839</v>
      </c>
      <c r="AQ205">
        <v>1</v>
      </c>
      <c r="AR205">
        <f t="shared" si="135"/>
        <v>9.2889570787782105</v>
      </c>
      <c r="AS205">
        <f t="shared" si="139"/>
        <v>9.2814955173963494</v>
      </c>
      <c r="AT205">
        <f t="shared" si="143"/>
        <v>9.27472825676867</v>
      </c>
      <c r="AU205">
        <f t="shared" ref="AU205:AU268" si="146">C196</f>
        <v>9.2662574601345433</v>
      </c>
      <c r="BB205">
        <v>9.3274960745421929</v>
      </c>
      <c r="BD205">
        <v>1</v>
      </c>
      <c r="BE205">
        <f t="shared" si="140"/>
        <v>9.2814955173963494</v>
      </c>
      <c r="BF205">
        <f t="shared" si="144"/>
        <v>9.27472825676867</v>
      </c>
      <c r="BG205">
        <f t="shared" ref="BG205:BG268" si="147">C196</f>
        <v>9.2662574601345433</v>
      </c>
      <c r="BH205">
        <f t="shared" si="107"/>
        <v>9.263278492894603</v>
      </c>
      <c r="BO205">
        <v>9.3282678318304182</v>
      </c>
      <c r="BQ205">
        <v>1</v>
      </c>
      <c r="BR205">
        <f t="shared" ref="BR205:BR268" si="148">C196</f>
        <v>9.2662574601345433</v>
      </c>
      <c r="BS205">
        <f t="shared" si="108"/>
        <v>9.263278492894603</v>
      </c>
      <c r="BT205">
        <f t="shared" si="110"/>
        <v>9.2597372092251398</v>
      </c>
      <c r="BU205">
        <f t="shared" si="114"/>
        <v>9.2483470792917188</v>
      </c>
      <c r="CB205">
        <v>9.3236008214486841</v>
      </c>
      <c r="CD205">
        <v>1</v>
      </c>
      <c r="CE205">
        <f t="shared" si="109"/>
        <v>9.263278492894603</v>
      </c>
      <c r="CF205">
        <f t="shared" si="111"/>
        <v>9.2597372092251398</v>
      </c>
      <c r="CG205">
        <f t="shared" si="115"/>
        <v>9.2483470792917188</v>
      </c>
      <c r="CH205">
        <f t="shared" si="119"/>
        <v>9.2425189435070312</v>
      </c>
      <c r="CO205">
        <v>9.3283683463772746</v>
      </c>
      <c r="CQ205">
        <v>1</v>
      </c>
      <c r="CR205">
        <f t="shared" si="112"/>
        <v>9.2597372092251398</v>
      </c>
      <c r="CS205">
        <f t="shared" si="116"/>
        <v>9.2483470792917188</v>
      </c>
      <c r="CT205">
        <f t="shared" si="120"/>
        <v>9.2425189435070312</v>
      </c>
      <c r="CU205">
        <f t="shared" si="123"/>
        <v>9.2290594712914071</v>
      </c>
      <c r="DB205">
        <v>9.3300725362560897</v>
      </c>
      <c r="DD205">
        <v>1</v>
      </c>
      <c r="DE205">
        <f t="shared" si="117"/>
        <v>9.2483470792917188</v>
      </c>
      <c r="DF205">
        <f t="shared" si="121"/>
        <v>9.2425189435070312</v>
      </c>
      <c r="DG205">
        <f t="shared" si="124"/>
        <v>9.2290594712914071</v>
      </c>
      <c r="DH205">
        <f t="shared" si="128"/>
        <v>9.2194040722648491</v>
      </c>
      <c r="DO205">
        <v>9.3239012361682061</v>
      </c>
    </row>
    <row r="206" spans="1:119" x14ac:dyDescent="0.35">
      <c r="A206">
        <v>1997.04</v>
      </c>
      <c r="B206" s="2">
        <v>11715.393</v>
      </c>
      <c r="C206">
        <f t="shared" si="129"/>
        <v>9.3686588971141713</v>
      </c>
      <c r="E206">
        <f t="shared" si="136"/>
        <v>2.0311874782278139</v>
      </c>
      <c r="F206">
        <f t="shared" si="141"/>
        <v>2.2370445817061935</v>
      </c>
      <c r="G206">
        <f t="shared" si="145"/>
        <v>2.0855497855626126</v>
      </c>
      <c r="H206">
        <f t="shared" ref="H206:H269" si="149">(C206-BO206)*100</f>
        <v>3.456499909567512</v>
      </c>
      <c r="I206" s="14">
        <f>'Ham Filter'!S206</f>
        <v>3.4055303009191462</v>
      </c>
      <c r="J206">
        <f t="shared" si="113"/>
        <v>3.3221026397212583</v>
      </c>
      <c r="K206">
        <f t="shared" si="118"/>
        <v>3.9704926492031944</v>
      </c>
      <c r="L206">
        <f t="shared" si="122"/>
        <v>3.4353188322393535</v>
      </c>
      <c r="M206">
        <f t="shared" si="125"/>
        <v>3.2452059542587008</v>
      </c>
      <c r="N206" s="9">
        <f t="shared" si="126"/>
        <v>3.0209924590450874</v>
      </c>
      <c r="O206" s="7">
        <f t="shared" si="127"/>
        <v>9.3384489725237199</v>
      </c>
      <c r="Q206">
        <v>1</v>
      </c>
      <c r="R206">
        <f t="shared" si="130"/>
        <v>9.324758196098978</v>
      </c>
      <c r="S206">
        <f t="shared" si="131"/>
        <v>9.3144279177515372</v>
      </c>
      <c r="T206">
        <f t="shared" si="133"/>
        <v>9.3054979946897216</v>
      </c>
      <c r="U206">
        <f t="shared" si="137"/>
        <v>9.2889570787782105</v>
      </c>
      <c r="AB206">
        <v>9.3483470223318932</v>
      </c>
      <c r="AD206">
        <v>1</v>
      </c>
      <c r="AE206">
        <f t="shared" si="132"/>
        <v>9.3144279177515372</v>
      </c>
      <c r="AF206">
        <f t="shared" si="134"/>
        <v>9.3054979946897216</v>
      </c>
      <c r="AG206">
        <f t="shared" si="138"/>
        <v>9.2889570787782105</v>
      </c>
      <c r="AH206">
        <f t="shared" si="142"/>
        <v>9.2814955173963494</v>
      </c>
      <c r="AO206">
        <v>9.3462884512971094</v>
      </c>
      <c r="AQ206">
        <v>1</v>
      </c>
      <c r="AR206">
        <f t="shared" si="135"/>
        <v>9.3054979946897216</v>
      </c>
      <c r="AS206">
        <f t="shared" si="139"/>
        <v>9.2889570787782105</v>
      </c>
      <c r="AT206">
        <f t="shared" si="143"/>
        <v>9.2814955173963494</v>
      </c>
      <c r="AU206">
        <f t="shared" si="146"/>
        <v>9.27472825676867</v>
      </c>
      <c r="BB206">
        <v>9.3478033992585452</v>
      </c>
      <c r="BD206">
        <v>1</v>
      </c>
      <c r="BE206">
        <f t="shared" si="140"/>
        <v>9.2889570787782105</v>
      </c>
      <c r="BF206">
        <f t="shared" si="144"/>
        <v>9.2814955173963494</v>
      </c>
      <c r="BG206">
        <f t="shared" si="147"/>
        <v>9.27472825676867</v>
      </c>
      <c r="BH206">
        <f t="shared" ref="BH206:BH269" si="150">C196</f>
        <v>9.2662574601345433</v>
      </c>
      <c r="BO206">
        <v>9.3340938980184962</v>
      </c>
      <c r="BQ206">
        <v>1</v>
      </c>
      <c r="BR206">
        <f t="shared" si="148"/>
        <v>9.27472825676867</v>
      </c>
      <c r="BS206">
        <f t="shared" ref="BS206:BS269" si="151">C196</f>
        <v>9.2662574601345433</v>
      </c>
      <c r="BT206">
        <f t="shared" si="110"/>
        <v>9.263278492894603</v>
      </c>
      <c r="BU206">
        <f t="shared" si="114"/>
        <v>9.2597372092251398</v>
      </c>
      <c r="CB206">
        <v>9.3354378707169587</v>
      </c>
      <c r="CD206">
        <v>1</v>
      </c>
      <c r="CE206">
        <f t="shared" ref="CE206:CE269" si="152">C196</f>
        <v>9.2662574601345433</v>
      </c>
      <c r="CF206">
        <f t="shared" si="111"/>
        <v>9.263278492894603</v>
      </c>
      <c r="CG206">
        <f t="shared" si="115"/>
        <v>9.2597372092251398</v>
      </c>
      <c r="CH206">
        <f t="shared" si="119"/>
        <v>9.2483470792917188</v>
      </c>
      <c r="CO206">
        <v>9.3289539706221394</v>
      </c>
      <c r="CQ206">
        <v>1</v>
      </c>
      <c r="CR206">
        <f t="shared" si="112"/>
        <v>9.263278492894603</v>
      </c>
      <c r="CS206">
        <f t="shared" si="116"/>
        <v>9.2597372092251398</v>
      </c>
      <c r="CT206">
        <f t="shared" si="120"/>
        <v>9.2483470792917188</v>
      </c>
      <c r="CU206">
        <f t="shared" si="123"/>
        <v>9.2425189435070312</v>
      </c>
      <c r="DB206">
        <v>9.3343057087917778</v>
      </c>
      <c r="DD206">
        <v>1</v>
      </c>
      <c r="DE206">
        <f t="shared" si="117"/>
        <v>9.2597372092251398</v>
      </c>
      <c r="DF206">
        <f t="shared" si="121"/>
        <v>9.2483470792917188</v>
      </c>
      <c r="DG206">
        <f t="shared" si="124"/>
        <v>9.2425189435070312</v>
      </c>
      <c r="DH206">
        <f t="shared" si="128"/>
        <v>9.2290594712914071</v>
      </c>
      <c r="DO206">
        <v>9.3362068375715843</v>
      </c>
    </row>
    <row r="207" spans="1:119" x14ac:dyDescent="0.35">
      <c r="A207">
        <v>1998.01</v>
      </c>
      <c r="B207" s="2">
        <v>11832.486000000001</v>
      </c>
      <c r="C207">
        <f t="shared" si="129"/>
        <v>9.3786040785977889</v>
      </c>
      <c r="E207">
        <f t="shared" si="136"/>
        <v>2.3461082436430303</v>
      </c>
      <c r="F207">
        <f t="shared" si="141"/>
        <v>2.4845223521856141</v>
      </c>
      <c r="G207">
        <f t="shared" si="145"/>
        <v>2.6622160400743056</v>
      </c>
      <c r="H207">
        <f t="shared" si="149"/>
        <v>2.534680750430951</v>
      </c>
      <c r="I207" s="14">
        <f>'Ham Filter'!S207</f>
        <v>3.7925904450588632</v>
      </c>
      <c r="J207">
        <f t="shared" si="113"/>
        <v>3.7294618155650383</v>
      </c>
      <c r="K207">
        <f t="shared" si="118"/>
        <v>3.6093192160805643</v>
      </c>
      <c r="L207">
        <f t="shared" si="122"/>
        <v>4.3685424512013071</v>
      </c>
      <c r="M207">
        <f t="shared" si="125"/>
        <v>3.7993255738626885</v>
      </c>
      <c r="N207" s="9">
        <f t="shared" si="126"/>
        <v>3.258529654233596</v>
      </c>
      <c r="O207" s="7">
        <f t="shared" si="127"/>
        <v>9.3460187820554523</v>
      </c>
      <c r="Q207">
        <v>1</v>
      </c>
      <c r="R207">
        <f t="shared" si="130"/>
        <v>9.3311930913289487</v>
      </c>
      <c r="S207">
        <f t="shared" si="131"/>
        <v>9.324758196098978</v>
      </c>
      <c r="T207">
        <f t="shared" si="133"/>
        <v>9.3144279177515372</v>
      </c>
      <c r="U207">
        <f t="shared" si="137"/>
        <v>9.3054979946897216</v>
      </c>
      <c r="AB207">
        <v>9.3551429961613586</v>
      </c>
      <c r="AD207">
        <v>1</v>
      </c>
      <c r="AE207">
        <f t="shared" si="132"/>
        <v>9.324758196098978</v>
      </c>
      <c r="AF207">
        <f t="shared" si="134"/>
        <v>9.3144279177515372</v>
      </c>
      <c r="AG207">
        <f t="shared" si="138"/>
        <v>9.3054979946897216</v>
      </c>
      <c r="AH207">
        <f t="shared" si="142"/>
        <v>9.2889570787782105</v>
      </c>
      <c r="AO207">
        <v>9.3537588550759327</v>
      </c>
      <c r="AQ207">
        <v>1</v>
      </c>
      <c r="AR207">
        <f t="shared" si="135"/>
        <v>9.3144279177515372</v>
      </c>
      <c r="AS207">
        <f t="shared" si="139"/>
        <v>9.3054979946897216</v>
      </c>
      <c r="AT207">
        <f t="shared" si="143"/>
        <v>9.2889570787782105</v>
      </c>
      <c r="AU207">
        <f t="shared" si="146"/>
        <v>9.2814955173963494</v>
      </c>
      <c r="BB207">
        <v>9.3519819181970458</v>
      </c>
      <c r="BD207">
        <v>1</v>
      </c>
      <c r="BE207">
        <f t="shared" si="140"/>
        <v>9.3054979946897216</v>
      </c>
      <c r="BF207">
        <f t="shared" si="144"/>
        <v>9.2889570787782105</v>
      </c>
      <c r="BG207">
        <f t="shared" si="147"/>
        <v>9.2814955173963494</v>
      </c>
      <c r="BH207">
        <f t="shared" si="150"/>
        <v>9.27472825676867</v>
      </c>
      <c r="BO207">
        <v>9.3532572710934794</v>
      </c>
      <c r="BQ207">
        <v>1</v>
      </c>
      <c r="BR207">
        <f t="shared" si="148"/>
        <v>9.2814955173963494</v>
      </c>
      <c r="BS207">
        <f t="shared" si="151"/>
        <v>9.27472825676867</v>
      </c>
      <c r="BT207">
        <f t="shared" ref="BT207:BT270" si="153">C196</f>
        <v>9.2662574601345433</v>
      </c>
      <c r="BU207">
        <f t="shared" si="114"/>
        <v>9.263278492894603</v>
      </c>
      <c r="CB207">
        <v>9.3413094604421385</v>
      </c>
      <c r="CD207">
        <v>1</v>
      </c>
      <c r="CE207">
        <f t="shared" si="152"/>
        <v>9.27472825676867</v>
      </c>
      <c r="CF207">
        <f t="shared" ref="CF207:CF270" si="154">C196</f>
        <v>9.2662574601345433</v>
      </c>
      <c r="CG207">
        <f t="shared" si="115"/>
        <v>9.263278492894603</v>
      </c>
      <c r="CH207">
        <f t="shared" si="119"/>
        <v>9.2597372092251398</v>
      </c>
      <c r="CO207">
        <v>9.3425108864369832</v>
      </c>
      <c r="CQ207">
        <v>1</v>
      </c>
      <c r="CR207">
        <f t="shared" ref="CR207:CR270" si="155">C196</f>
        <v>9.2662574601345433</v>
      </c>
      <c r="CS207">
        <f t="shared" si="116"/>
        <v>9.263278492894603</v>
      </c>
      <c r="CT207">
        <f t="shared" si="120"/>
        <v>9.2597372092251398</v>
      </c>
      <c r="CU207">
        <f t="shared" si="123"/>
        <v>9.2483470792917188</v>
      </c>
      <c r="DB207">
        <v>9.3349186540857758</v>
      </c>
      <c r="DD207">
        <v>1</v>
      </c>
      <c r="DE207">
        <f t="shared" si="117"/>
        <v>9.263278492894603</v>
      </c>
      <c r="DF207">
        <f t="shared" si="121"/>
        <v>9.2597372092251398</v>
      </c>
      <c r="DG207">
        <f t="shared" si="124"/>
        <v>9.2483470792917188</v>
      </c>
      <c r="DH207">
        <f t="shared" si="128"/>
        <v>9.2425189435070312</v>
      </c>
      <c r="DO207">
        <v>9.340610822859162</v>
      </c>
    </row>
    <row r="208" spans="1:119" x14ac:dyDescent="0.35">
      <c r="A208">
        <v>1998.02</v>
      </c>
      <c r="B208" s="2">
        <v>11942.031999999999</v>
      </c>
      <c r="C208">
        <f t="shared" si="129"/>
        <v>9.3878195567215013</v>
      </c>
      <c r="E208">
        <f t="shared" si="136"/>
        <v>1.0595195483675823</v>
      </c>
      <c r="F208">
        <f t="shared" si="141"/>
        <v>2.613332133680224</v>
      </c>
      <c r="G208">
        <f t="shared" si="145"/>
        <v>2.8024075921241121</v>
      </c>
      <c r="H208">
        <f t="shared" si="149"/>
        <v>3.0070146828704125</v>
      </c>
      <c r="I208" s="14">
        <f>'Ham Filter'!S208</f>
        <v>2.8970586512205188</v>
      </c>
      <c r="J208">
        <f t="shared" ref="J208:J271" si="156">(C208-CB208)*100</f>
        <v>4.0681324707986022</v>
      </c>
      <c r="K208">
        <f t="shared" si="118"/>
        <v>3.9307881171909642</v>
      </c>
      <c r="L208">
        <f t="shared" si="122"/>
        <v>3.7812935748851473</v>
      </c>
      <c r="M208">
        <f t="shared" si="125"/>
        <v>4.5941190702583512</v>
      </c>
      <c r="N208" s="9">
        <f t="shared" si="126"/>
        <v>3.1948517601551014</v>
      </c>
      <c r="O208" s="7">
        <f t="shared" si="127"/>
        <v>9.3558710391199504</v>
      </c>
      <c r="Q208">
        <v>1</v>
      </c>
      <c r="R208">
        <f t="shared" si="130"/>
        <v>9.3476765048880388</v>
      </c>
      <c r="S208">
        <f t="shared" si="131"/>
        <v>9.3311930913289487</v>
      </c>
      <c r="T208">
        <f t="shared" si="133"/>
        <v>9.324758196098978</v>
      </c>
      <c r="U208">
        <f t="shared" si="137"/>
        <v>9.3144279177515372</v>
      </c>
      <c r="AB208">
        <v>9.3772243612378254</v>
      </c>
      <c r="AD208">
        <v>1</v>
      </c>
      <c r="AE208">
        <f t="shared" si="132"/>
        <v>9.3311930913289487</v>
      </c>
      <c r="AF208">
        <f t="shared" si="134"/>
        <v>9.324758196098978</v>
      </c>
      <c r="AG208">
        <f t="shared" si="138"/>
        <v>9.3144279177515372</v>
      </c>
      <c r="AH208">
        <f t="shared" si="142"/>
        <v>9.3054979946897216</v>
      </c>
      <c r="AO208">
        <v>9.361686235384699</v>
      </c>
      <c r="AQ208">
        <v>1</v>
      </c>
      <c r="AR208">
        <f t="shared" si="135"/>
        <v>9.324758196098978</v>
      </c>
      <c r="AS208">
        <f t="shared" si="139"/>
        <v>9.3144279177515372</v>
      </c>
      <c r="AT208">
        <f t="shared" si="143"/>
        <v>9.3054979946897216</v>
      </c>
      <c r="AU208">
        <f t="shared" si="146"/>
        <v>9.2889570787782105</v>
      </c>
      <c r="BB208">
        <v>9.3597954808002601</v>
      </c>
      <c r="BD208">
        <v>1</v>
      </c>
      <c r="BE208">
        <f t="shared" si="140"/>
        <v>9.3144279177515372</v>
      </c>
      <c r="BF208">
        <f t="shared" si="144"/>
        <v>9.3054979946897216</v>
      </c>
      <c r="BG208">
        <f t="shared" si="147"/>
        <v>9.2889570787782105</v>
      </c>
      <c r="BH208">
        <f t="shared" si="150"/>
        <v>9.2814955173963494</v>
      </c>
      <c r="BO208">
        <v>9.3577494098927971</v>
      </c>
      <c r="BQ208">
        <v>1</v>
      </c>
      <c r="BR208">
        <f t="shared" si="148"/>
        <v>9.2889570787782105</v>
      </c>
      <c r="BS208">
        <f t="shared" si="151"/>
        <v>9.2814955173963494</v>
      </c>
      <c r="BT208">
        <f t="shared" si="153"/>
        <v>9.27472825676867</v>
      </c>
      <c r="BU208">
        <f t="shared" ref="BU208:BU271" si="157">C196</f>
        <v>9.2662574601345433</v>
      </c>
      <c r="CB208">
        <v>9.3471382320135152</v>
      </c>
      <c r="CD208">
        <v>1</v>
      </c>
      <c r="CE208">
        <f t="shared" si="152"/>
        <v>9.2814955173963494</v>
      </c>
      <c r="CF208">
        <f t="shared" si="154"/>
        <v>9.27472825676867</v>
      </c>
      <c r="CG208">
        <f t="shared" ref="CG208:CG271" si="158">C196</f>
        <v>9.2662574601345433</v>
      </c>
      <c r="CH208">
        <f t="shared" si="119"/>
        <v>9.263278492894603</v>
      </c>
      <c r="CO208">
        <v>9.3485116755495916</v>
      </c>
      <c r="CQ208">
        <v>1</v>
      </c>
      <c r="CR208">
        <f t="shared" si="155"/>
        <v>9.27472825676867</v>
      </c>
      <c r="CS208">
        <f t="shared" ref="CS208:CS271" si="159">C196</f>
        <v>9.2662574601345433</v>
      </c>
      <c r="CT208">
        <f t="shared" si="120"/>
        <v>9.263278492894603</v>
      </c>
      <c r="CU208">
        <f t="shared" si="123"/>
        <v>9.2597372092251398</v>
      </c>
      <c r="DB208">
        <v>9.3500066209726498</v>
      </c>
      <c r="DD208">
        <v>1</v>
      </c>
      <c r="DE208">
        <f t="shared" ref="DE208:DE271" si="160">C196</f>
        <v>9.2662574601345433</v>
      </c>
      <c r="DF208">
        <f t="shared" si="121"/>
        <v>9.263278492894603</v>
      </c>
      <c r="DG208">
        <f t="shared" si="124"/>
        <v>9.2597372092251398</v>
      </c>
      <c r="DH208">
        <f t="shared" si="128"/>
        <v>9.2483470792917188</v>
      </c>
      <c r="DO208">
        <v>9.3418783660189177</v>
      </c>
    </row>
    <row r="209" spans="1:119" x14ac:dyDescent="0.35">
      <c r="A209">
        <v>1998.03</v>
      </c>
      <c r="B209" s="2">
        <v>12091.614</v>
      </c>
      <c r="C209">
        <f t="shared" si="129"/>
        <v>9.4002674334579766</v>
      </c>
      <c r="E209">
        <f t="shared" si="136"/>
        <v>1.2793770249935221</v>
      </c>
      <c r="F209">
        <f t="shared" si="141"/>
        <v>1.8554354042635168</v>
      </c>
      <c r="G209">
        <f t="shared" si="145"/>
        <v>3.2413022591640583</v>
      </c>
      <c r="H209">
        <f t="shared" si="149"/>
        <v>3.3765756806962699</v>
      </c>
      <c r="I209" s="14">
        <f>'Ham Filter'!S209</f>
        <v>3.5795809741959062</v>
      </c>
      <c r="J209">
        <f t="shared" si="156"/>
        <v>3.4841952890928951</v>
      </c>
      <c r="K209">
        <f t="shared" ref="K209:K272" si="161">(C209-CO209)*100</f>
        <v>4.6829872092603253</v>
      </c>
      <c r="L209">
        <f t="shared" si="122"/>
        <v>4.492138555678693</v>
      </c>
      <c r="M209">
        <f t="shared" si="125"/>
        <v>4.3389039112298633</v>
      </c>
      <c r="N209" s="9">
        <f t="shared" si="126"/>
        <v>3.3700551453972278</v>
      </c>
      <c r="O209" s="7">
        <f t="shared" si="127"/>
        <v>9.3665668820040047</v>
      </c>
      <c r="Q209">
        <v>1</v>
      </c>
      <c r="R209">
        <f t="shared" si="130"/>
        <v>9.3601074004854379</v>
      </c>
      <c r="S209">
        <f t="shared" si="131"/>
        <v>9.3476765048880388</v>
      </c>
      <c r="T209">
        <f t="shared" si="133"/>
        <v>9.3311930913289487</v>
      </c>
      <c r="U209">
        <f t="shared" si="137"/>
        <v>9.324758196098978</v>
      </c>
      <c r="AB209">
        <v>9.3874736632080413</v>
      </c>
      <c r="AD209">
        <v>1</v>
      </c>
      <c r="AE209">
        <f t="shared" si="132"/>
        <v>9.3476765048880388</v>
      </c>
      <c r="AF209">
        <f t="shared" si="134"/>
        <v>9.3311930913289487</v>
      </c>
      <c r="AG209">
        <f t="shared" si="138"/>
        <v>9.324758196098978</v>
      </c>
      <c r="AH209">
        <f t="shared" si="142"/>
        <v>9.3144279177515372</v>
      </c>
      <c r="AO209">
        <v>9.3817130794153414</v>
      </c>
      <c r="AQ209">
        <v>1</v>
      </c>
      <c r="AR209">
        <f t="shared" si="135"/>
        <v>9.3311930913289487</v>
      </c>
      <c r="AS209">
        <f t="shared" si="139"/>
        <v>9.324758196098978</v>
      </c>
      <c r="AT209">
        <f t="shared" si="143"/>
        <v>9.3144279177515372</v>
      </c>
      <c r="AU209">
        <f t="shared" si="146"/>
        <v>9.3054979946897216</v>
      </c>
      <c r="BB209">
        <v>9.367854410866336</v>
      </c>
      <c r="BD209">
        <v>1</v>
      </c>
      <c r="BE209">
        <f t="shared" si="140"/>
        <v>9.324758196098978</v>
      </c>
      <c r="BF209">
        <f t="shared" si="144"/>
        <v>9.3144279177515372</v>
      </c>
      <c r="BG209">
        <f t="shared" si="147"/>
        <v>9.3054979946897216</v>
      </c>
      <c r="BH209">
        <f t="shared" si="150"/>
        <v>9.2889570787782105</v>
      </c>
      <c r="BO209">
        <v>9.3665016766510139</v>
      </c>
      <c r="BQ209">
        <v>1</v>
      </c>
      <c r="BR209">
        <f t="shared" si="148"/>
        <v>9.3054979946897216</v>
      </c>
      <c r="BS209">
        <f t="shared" si="151"/>
        <v>9.2889570787782105</v>
      </c>
      <c r="BT209">
        <f t="shared" si="153"/>
        <v>9.2814955173963494</v>
      </c>
      <c r="BU209">
        <f t="shared" si="157"/>
        <v>9.27472825676867</v>
      </c>
      <c r="CB209">
        <v>9.3654254805670476</v>
      </c>
      <c r="CD209">
        <v>1</v>
      </c>
      <c r="CE209">
        <f t="shared" si="152"/>
        <v>9.2889570787782105</v>
      </c>
      <c r="CF209">
        <f t="shared" si="154"/>
        <v>9.2814955173963494</v>
      </c>
      <c r="CG209">
        <f t="shared" si="158"/>
        <v>9.27472825676867</v>
      </c>
      <c r="CH209">
        <f t="shared" ref="CH209:CH272" si="162">C196</f>
        <v>9.2662574601345433</v>
      </c>
      <c r="CO209">
        <v>9.3534375613653733</v>
      </c>
      <c r="CQ209">
        <v>1</v>
      </c>
      <c r="CR209">
        <f t="shared" si="155"/>
        <v>9.2814955173963494</v>
      </c>
      <c r="CS209">
        <f t="shared" si="159"/>
        <v>9.27472825676867</v>
      </c>
      <c r="CT209">
        <f t="shared" ref="CT209:CT272" si="163">C196</f>
        <v>9.2662574601345433</v>
      </c>
      <c r="CU209">
        <f t="shared" si="123"/>
        <v>9.263278492894603</v>
      </c>
      <c r="DB209">
        <v>9.3553460479011896</v>
      </c>
      <c r="DD209">
        <v>1</v>
      </c>
      <c r="DE209">
        <f t="shared" si="160"/>
        <v>9.27472825676867</v>
      </c>
      <c r="DF209">
        <f t="shared" ref="DF209:DF272" si="164">C196</f>
        <v>9.2662574601345433</v>
      </c>
      <c r="DG209">
        <f t="shared" si="124"/>
        <v>9.263278492894603</v>
      </c>
      <c r="DH209">
        <f t="shared" si="128"/>
        <v>9.2597372092251398</v>
      </c>
      <c r="DO209">
        <v>9.3568783943456779</v>
      </c>
    </row>
    <row r="210" spans="1:119" x14ac:dyDescent="0.35">
      <c r="A210">
        <v>1998.04</v>
      </c>
      <c r="B210" s="2">
        <v>12287</v>
      </c>
      <c r="C210">
        <f t="shared" si="129"/>
        <v>9.4162970718675716</v>
      </c>
      <c r="E210">
        <f t="shared" si="136"/>
        <v>2.5941251992682268</v>
      </c>
      <c r="F210">
        <f t="shared" si="141"/>
        <v>2.31076297097772</v>
      </c>
      <c r="G210">
        <f t="shared" si="145"/>
        <v>2.8492946457507884</v>
      </c>
      <c r="H210">
        <f t="shared" si="149"/>
        <v>4.2030857856907744</v>
      </c>
      <c r="I210" s="14">
        <f>'Ham Filter'!S210</f>
        <v>4.2888831983106002</v>
      </c>
      <c r="J210">
        <f t="shared" si="156"/>
        <v>4.478399387305565</v>
      </c>
      <c r="K210">
        <f t="shared" si="161"/>
        <v>4.3474433310130678</v>
      </c>
      <c r="L210">
        <f t="shared" ref="L210:L273" si="165">(C210-DB210)*100</f>
        <v>5.6525577642926095</v>
      </c>
      <c r="M210">
        <f t="shared" si="125"/>
        <v>5.4527538069187642</v>
      </c>
      <c r="N210" s="9">
        <f t="shared" si="126"/>
        <v>4.0197006766142351</v>
      </c>
      <c r="O210" s="7">
        <f t="shared" si="127"/>
        <v>9.3761000651014292</v>
      </c>
      <c r="Q210">
        <v>1</v>
      </c>
      <c r="R210">
        <f t="shared" si="130"/>
        <v>9.3686588971141713</v>
      </c>
      <c r="S210">
        <f t="shared" si="131"/>
        <v>9.3601074004854379</v>
      </c>
      <c r="T210">
        <f t="shared" si="133"/>
        <v>9.3476765048880388</v>
      </c>
      <c r="U210">
        <f t="shared" si="137"/>
        <v>9.3311930913289487</v>
      </c>
      <c r="AB210">
        <v>9.3903558198748893</v>
      </c>
      <c r="AD210">
        <v>1</v>
      </c>
      <c r="AE210">
        <f t="shared" si="132"/>
        <v>9.3601074004854379</v>
      </c>
      <c r="AF210">
        <f t="shared" si="134"/>
        <v>9.3476765048880388</v>
      </c>
      <c r="AG210">
        <f t="shared" si="138"/>
        <v>9.3311930913289487</v>
      </c>
      <c r="AH210">
        <f t="shared" si="142"/>
        <v>9.324758196098978</v>
      </c>
      <c r="AO210">
        <v>9.3931894421577944</v>
      </c>
      <c r="AQ210">
        <v>1</v>
      </c>
      <c r="AR210">
        <f t="shared" si="135"/>
        <v>9.3476765048880388</v>
      </c>
      <c r="AS210">
        <f t="shared" si="139"/>
        <v>9.3311930913289487</v>
      </c>
      <c r="AT210">
        <f t="shared" si="143"/>
        <v>9.324758196098978</v>
      </c>
      <c r="AU210">
        <f t="shared" si="146"/>
        <v>9.3144279177515372</v>
      </c>
      <c r="BB210">
        <v>9.3878041254100637</v>
      </c>
      <c r="BD210">
        <v>1</v>
      </c>
      <c r="BE210">
        <f t="shared" si="140"/>
        <v>9.3311930913289487</v>
      </c>
      <c r="BF210">
        <f t="shared" si="144"/>
        <v>9.324758196098978</v>
      </c>
      <c r="BG210">
        <f t="shared" si="147"/>
        <v>9.3144279177515372</v>
      </c>
      <c r="BH210">
        <f t="shared" si="150"/>
        <v>9.3054979946897216</v>
      </c>
      <c r="BO210">
        <v>9.3742662140106638</v>
      </c>
      <c r="BQ210">
        <v>1</v>
      </c>
      <c r="BR210">
        <f t="shared" si="148"/>
        <v>9.3144279177515372</v>
      </c>
      <c r="BS210">
        <f t="shared" si="151"/>
        <v>9.3054979946897216</v>
      </c>
      <c r="BT210">
        <f t="shared" si="153"/>
        <v>9.2889570787782105</v>
      </c>
      <c r="BU210">
        <f t="shared" si="157"/>
        <v>9.2814955173963494</v>
      </c>
      <c r="CB210">
        <v>9.3715130779945159</v>
      </c>
      <c r="CD210">
        <v>1</v>
      </c>
      <c r="CE210">
        <f t="shared" si="152"/>
        <v>9.3054979946897216</v>
      </c>
      <c r="CF210">
        <f t="shared" si="154"/>
        <v>9.2889570787782105</v>
      </c>
      <c r="CG210">
        <f t="shared" si="158"/>
        <v>9.2814955173963494</v>
      </c>
      <c r="CH210">
        <f t="shared" si="162"/>
        <v>9.27472825676867</v>
      </c>
      <c r="CO210">
        <v>9.3728226385574409</v>
      </c>
      <c r="CQ210">
        <v>1</v>
      </c>
      <c r="CR210">
        <f t="shared" si="155"/>
        <v>9.2889570787782105</v>
      </c>
      <c r="CS210">
        <f t="shared" si="159"/>
        <v>9.2814955173963494</v>
      </c>
      <c r="CT210">
        <f t="shared" si="163"/>
        <v>9.27472825676867</v>
      </c>
      <c r="CU210">
        <f t="shared" ref="CU210:CU273" si="166">C196</f>
        <v>9.2662574601345433</v>
      </c>
      <c r="DB210">
        <v>9.3597714942246455</v>
      </c>
      <c r="DD210">
        <v>1</v>
      </c>
      <c r="DE210">
        <f t="shared" si="160"/>
        <v>9.2814955173963494</v>
      </c>
      <c r="DF210">
        <f t="shared" si="164"/>
        <v>9.27472825676867</v>
      </c>
      <c r="DG210">
        <f t="shared" ref="DG210:DG273" si="167">C196</f>
        <v>9.2662574601345433</v>
      </c>
      <c r="DH210">
        <f t="shared" si="128"/>
        <v>9.263278492894603</v>
      </c>
      <c r="DO210">
        <v>9.3617695337983839</v>
      </c>
    </row>
    <row r="211" spans="1:119" x14ac:dyDescent="0.35">
      <c r="A211">
        <v>1999.01</v>
      </c>
      <c r="B211" s="2">
        <v>12403.293</v>
      </c>
      <c r="C211">
        <f t="shared" si="129"/>
        <v>9.4257172808532435</v>
      </c>
      <c r="E211">
        <f t="shared" si="136"/>
        <v>2.2744285943510079</v>
      </c>
      <c r="F211">
        <f t="shared" si="141"/>
        <v>2.9649589220960948</v>
      </c>
      <c r="G211">
        <f t="shared" si="145"/>
        <v>2.7058290377290461</v>
      </c>
      <c r="H211">
        <f t="shared" si="149"/>
        <v>3.2256688971976644</v>
      </c>
      <c r="I211" s="14">
        <f>'Ham Filter'!S211</f>
        <v>4.4707175725237747</v>
      </c>
      <c r="J211">
        <f t="shared" si="156"/>
        <v>4.5971374421830191</v>
      </c>
      <c r="K211">
        <f t="shared" si="161"/>
        <v>4.729342964349037</v>
      </c>
      <c r="L211">
        <f t="shared" si="165"/>
        <v>4.5669581987342056</v>
      </c>
      <c r="M211">
        <f t="shared" ref="M211:M274" si="168">(C211-DO211)*100</f>
        <v>5.958397780366198</v>
      </c>
      <c r="N211" s="9">
        <f t="shared" ref="N211:N274" si="169">AVERAGE(E211:M211)</f>
        <v>3.9437154899477829</v>
      </c>
      <c r="O211" s="7">
        <f t="shared" ref="O211:O274" si="170">(C211-(N211/100))</f>
        <v>9.3862801259537658</v>
      </c>
      <c r="Q211">
        <v>1</v>
      </c>
      <c r="R211">
        <f t="shared" si="130"/>
        <v>9.3786040785977889</v>
      </c>
      <c r="S211">
        <f t="shared" si="131"/>
        <v>9.3686588971141713</v>
      </c>
      <c r="T211">
        <f t="shared" si="133"/>
        <v>9.3601074004854379</v>
      </c>
      <c r="U211">
        <f t="shared" si="137"/>
        <v>9.3476765048880388</v>
      </c>
      <c r="AB211">
        <v>9.4029729949097334</v>
      </c>
      <c r="AD211">
        <v>1</v>
      </c>
      <c r="AE211">
        <f t="shared" si="132"/>
        <v>9.3686588971141713</v>
      </c>
      <c r="AF211">
        <f t="shared" si="134"/>
        <v>9.3601074004854379</v>
      </c>
      <c r="AG211">
        <f t="shared" si="138"/>
        <v>9.3476765048880388</v>
      </c>
      <c r="AH211">
        <f t="shared" si="142"/>
        <v>9.3311930913289487</v>
      </c>
      <c r="AO211">
        <v>9.3960676916322825</v>
      </c>
      <c r="AQ211">
        <v>1</v>
      </c>
      <c r="AR211">
        <f t="shared" si="135"/>
        <v>9.3601074004854379</v>
      </c>
      <c r="AS211">
        <f t="shared" si="139"/>
        <v>9.3476765048880388</v>
      </c>
      <c r="AT211">
        <f t="shared" si="143"/>
        <v>9.3311930913289487</v>
      </c>
      <c r="AU211">
        <f t="shared" si="146"/>
        <v>9.324758196098978</v>
      </c>
      <c r="BB211">
        <v>9.398658990475953</v>
      </c>
      <c r="BD211">
        <v>1</v>
      </c>
      <c r="BE211">
        <f t="shared" si="140"/>
        <v>9.3476765048880388</v>
      </c>
      <c r="BF211">
        <f t="shared" si="144"/>
        <v>9.3311930913289487</v>
      </c>
      <c r="BG211">
        <f t="shared" si="147"/>
        <v>9.324758196098978</v>
      </c>
      <c r="BH211">
        <f t="shared" si="150"/>
        <v>9.3144279177515372</v>
      </c>
      <c r="BO211">
        <v>9.3934605918812668</v>
      </c>
      <c r="BQ211">
        <v>1</v>
      </c>
      <c r="BR211">
        <f t="shared" si="148"/>
        <v>9.324758196098978</v>
      </c>
      <c r="BS211">
        <f t="shared" si="151"/>
        <v>9.3144279177515372</v>
      </c>
      <c r="BT211">
        <f t="shared" si="153"/>
        <v>9.3054979946897216</v>
      </c>
      <c r="BU211">
        <f t="shared" si="157"/>
        <v>9.2889570787782105</v>
      </c>
      <c r="CB211">
        <v>9.3797459064314133</v>
      </c>
      <c r="CD211">
        <v>1</v>
      </c>
      <c r="CE211">
        <f t="shared" si="152"/>
        <v>9.3144279177515372</v>
      </c>
      <c r="CF211">
        <f t="shared" si="154"/>
        <v>9.3054979946897216</v>
      </c>
      <c r="CG211">
        <f t="shared" si="158"/>
        <v>9.2889570787782105</v>
      </c>
      <c r="CH211">
        <f t="shared" si="162"/>
        <v>9.2814955173963494</v>
      </c>
      <c r="CO211">
        <v>9.3784238512097531</v>
      </c>
      <c r="CQ211">
        <v>1</v>
      </c>
      <c r="CR211">
        <f t="shared" si="155"/>
        <v>9.3054979946897216</v>
      </c>
      <c r="CS211">
        <f t="shared" si="159"/>
        <v>9.2889570787782105</v>
      </c>
      <c r="CT211">
        <f t="shared" si="163"/>
        <v>9.2814955173963494</v>
      </c>
      <c r="CU211">
        <f t="shared" si="166"/>
        <v>9.27472825676867</v>
      </c>
      <c r="DB211">
        <v>9.3800476988659014</v>
      </c>
      <c r="DD211">
        <v>1</v>
      </c>
      <c r="DE211">
        <f t="shared" si="160"/>
        <v>9.2889570787782105</v>
      </c>
      <c r="DF211">
        <f t="shared" si="164"/>
        <v>9.2814955173963494</v>
      </c>
      <c r="DG211">
        <f t="shared" si="167"/>
        <v>9.27472825676867</v>
      </c>
      <c r="DH211">
        <f t="shared" ref="DH211:DH274" si="171">C196</f>
        <v>9.2662574601345433</v>
      </c>
      <c r="DO211">
        <v>9.3661333030495815</v>
      </c>
    </row>
    <row r="212" spans="1:119" x14ac:dyDescent="0.35">
      <c r="A212">
        <v>1999.02</v>
      </c>
      <c r="B212" s="2">
        <v>12498.694</v>
      </c>
      <c r="C212">
        <f t="shared" si="129"/>
        <v>9.4333794378319773</v>
      </c>
      <c r="E212">
        <f t="shared" si="136"/>
        <v>2.0416963903285179</v>
      </c>
      <c r="F212">
        <f t="shared" si="141"/>
        <v>2.4886098532910239</v>
      </c>
      <c r="G212">
        <f t="shared" si="145"/>
        <v>3.1629154896599232</v>
      </c>
      <c r="H212">
        <f t="shared" si="149"/>
        <v>2.9532343036432707</v>
      </c>
      <c r="I212" s="14">
        <f>'Ham Filter'!S212</f>
        <v>3.4226180623582181</v>
      </c>
      <c r="J212">
        <f t="shared" si="156"/>
        <v>4.5831494759054792</v>
      </c>
      <c r="K212">
        <f t="shared" si="161"/>
        <v>4.8376266954369029</v>
      </c>
      <c r="L212">
        <f t="shared" si="165"/>
        <v>4.9445993613771222</v>
      </c>
      <c r="M212">
        <f t="shared" si="168"/>
        <v>4.7630456735262783</v>
      </c>
      <c r="N212" s="9">
        <f t="shared" si="169"/>
        <v>3.6886105895029706</v>
      </c>
      <c r="O212" s="7">
        <f t="shared" si="170"/>
        <v>9.3964933319369468</v>
      </c>
      <c r="Q212">
        <v>1</v>
      </c>
      <c r="R212">
        <f t="shared" si="130"/>
        <v>9.3878195567215013</v>
      </c>
      <c r="S212">
        <f t="shared" si="131"/>
        <v>9.3786040785977889</v>
      </c>
      <c r="T212">
        <f t="shared" si="133"/>
        <v>9.3686588971141713</v>
      </c>
      <c r="U212">
        <f t="shared" si="137"/>
        <v>9.3601074004854379</v>
      </c>
      <c r="AB212">
        <v>9.4129624739286921</v>
      </c>
      <c r="AD212">
        <v>1</v>
      </c>
      <c r="AE212">
        <f t="shared" si="132"/>
        <v>9.3786040785977889</v>
      </c>
      <c r="AF212">
        <f t="shared" si="134"/>
        <v>9.3686588971141713</v>
      </c>
      <c r="AG212">
        <f t="shared" si="138"/>
        <v>9.3601074004854379</v>
      </c>
      <c r="AH212">
        <f t="shared" si="142"/>
        <v>9.3476765048880388</v>
      </c>
      <c r="AO212">
        <v>9.4084933392990671</v>
      </c>
      <c r="AQ212">
        <v>1</v>
      </c>
      <c r="AR212">
        <f t="shared" si="135"/>
        <v>9.3686588971141713</v>
      </c>
      <c r="AS212">
        <f t="shared" si="139"/>
        <v>9.3601074004854379</v>
      </c>
      <c r="AT212">
        <f t="shared" si="143"/>
        <v>9.3476765048880388</v>
      </c>
      <c r="AU212">
        <f t="shared" si="146"/>
        <v>9.3311930913289487</v>
      </c>
      <c r="BB212">
        <v>9.4017502829353781</v>
      </c>
      <c r="BD212">
        <v>1</v>
      </c>
      <c r="BE212">
        <f t="shared" si="140"/>
        <v>9.3601074004854379</v>
      </c>
      <c r="BF212">
        <f t="shared" si="144"/>
        <v>9.3476765048880388</v>
      </c>
      <c r="BG212">
        <f t="shared" si="147"/>
        <v>9.3311930913289487</v>
      </c>
      <c r="BH212">
        <f t="shared" si="150"/>
        <v>9.324758196098978</v>
      </c>
      <c r="BO212">
        <v>9.4038470947955446</v>
      </c>
      <c r="BQ212">
        <v>1</v>
      </c>
      <c r="BR212">
        <f t="shared" si="148"/>
        <v>9.3311930913289487</v>
      </c>
      <c r="BS212">
        <f t="shared" si="151"/>
        <v>9.324758196098978</v>
      </c>
      <c r="BT212">
        <f t="shared" si="153"/>
        <v>9.3144279177515372</v>
      </c>
      <c r="BU212">
        <f t="shared" si="157"/>
        <v>9.3054979946897216</v>
      </c>
      <c r="CB212">
        <v>9.3875479430729225</v>
      </c>
      <c r="CD212">
        <v>1</v>
      </c>
      <c r="CE212">
        <f t="shared" si="152"/>
        <v>9.324758196098978</v>
      </c>
      <c r="CF212">
        <f t="shared" si="154"/>
        <v>9.3144279177515372</v>
      </c>
      <c r="CG212">
        <f t="shared" si="158"/>
        <v>9.3054979946897216</v>
      </c>
      <c r="CH212">
        <f t="shared" si="162"/>
        <v>9.2889570787782105</v>
      </c>
      <c r="CO212">
        <v>9.3850031708776083</v>
      </c>
      <c r="CQ212">
        <v>1</v>
      </c>
      <c r="CR212">
        <f t="shared" si="155"/>
        <v>9.3144279177515372</v>
      </c>
      <c r="CS212">
        <f t="shared" si="159"/>
        <v>9.3054979946897216</v>
      </c>
      <c r="CT212">
        <f t="shared" si="163"/>
        <v>9.2889570787782105</v>
      </c>
      <c r="CU212">
        <f t="shared" si="166"/>
        <v>9.2814955173963494</v>
      </c>
      <c r="DB212">
        <v>9.3839334442182061</v>
      </c>
      <c r="DD212">
        <v>1</v>
      </c>
      <c r="DE212">
        <f t="shared" si="160"/>
        <v>9.3054979946897216</v>
      </c>
      <c r="DF212">
        <f t="shared" si="164"/>
        <v>9.2889570787782105</v>
      </c>
      <c r="DG212">
        <f t="shared" si="167"/>
        <v>9.2814955173963494</v>
      </c>
      <c r="DH212">
        <f t="shared" si="171"/>
        <v>9.27472825676867</v>
      </c>
      <c r="DO212">
        <v>9.3857489810967145</v>
      </c>
    </row>
    <row r="213" spans="1:119" x14ac:dyDescent="0.35">
      <c r="A213">
        <v>1999.03</v>
      </c>
      <c r="B213" s="2">
        <v>12662.385</v>
      </c>
      <c r="C213">
        <f t="shared" si="129"/>
        <v>9.4463910665808513</v>
      </c>
      <c r="E213">
        <f t="shared" si="136"/>
        <v>1.9671998985590022</v>
      </c>
      <c r="F213">
        <f t="shared" si="141"/>
        <v>2.7552562844929795</v>
      </c>
      <c r="G213">
        <f t="shared" si="145"/>
        <v>3.1911456167350138</v>
      </c>
      <c r="H213">
        <f t="shared" si="149"/>
        <v>3.8086730402836722</v>
      </c>
      <c r="I213" s="14">
        <f>'Ham Filter'!S213</f>
        <v>3.636314109872707</v>
      </c>
      <c r="J213">
        <f t="shared" si="156"/>
        <v>4.0935306889057443</v>
      </c>
      <c r="K213">
        <f t="shared" si="161"/>
        <v>5.2695198604936877</v>
      </c>
      <c r="L213">
        <f t="shared" si="165"/>
        <v>5.6183842348211499</v>
      </c>
      <c r="M213">
        <f t="shared" si="168"/>
        <v>5.7226902836134741</v>
      </c>
      <c r="N213" s="9">
        <f t="shared" si="169"/>
        <v>4.0069682241974922</v>
      </c>
      <c r="O213" s="7">
        <f t="shared" si="170"/>
        <v>9.4063213843388755</v>
      </c>
      <c r="Q213">
        <v>1</v>
      </c>
      <c r="R213">
        <f t="shared" si="130"/>
        <v>9.4002674334579766</v>
      </c>
      <c r="S213">
        <f t="shared" si="131"/>
        <v>9.3878195567215013</v>
      </c>
      <c r="T213">
        <f t="shared" si="133"/>
        <v>9.3786040785977889</v>
      </c>
      <c r="U213">
        <f t="shared" si="137"/>
        <v>9.3686588971141713</v>
      </c>
      <c r="AB213">
        <v>9.4267190675952612</v>
      </c>
      <c r="AD213">
        <v>1</v>
      </c>
      <c r="AE213">
        <f t="shared" si="132"/>
        <v>9.3878195567215013</v>
      </c>
      <c r="AF213">
        <f t="shared" si="134"/>
        <v>9.3786040785977889</v>
      </c>
      <c r="AG213">
        <f t="shared" si="138"/>
        <v>9.3686588971141713</v>
      </c>
      <c r="AH213">
        <f t="shared" si="142"/>
        <v>9.3601074004854379</v>
      </c>
      <c r="AO213">
        <v>9.4188385037359215</v>
      </c>
      <c r="AQ213">
        <v>1</v>
      </c>
      <c r="AR213">
        <f t="shared" si="135"/>
        <v>9.3786040785977889</v>
      </c>
      <c r="AS213">
        <f t="shared" si="139"/>
        <v>9.3686588971141713</v>
      </c>
      <c r="AT213">
        <f t="shared" si="143"/>
        <v>9.3601074004854379</v>
      </c>
      <c r="AU213">
        <f t="shared" si="146"/>
        <v>9.3476765048880388</v>
      </c>
      <c r="BB213">
        <v>9.4144796104135011</v>
      </c>
      <c r="BD213">
        <v>1</v>
      </c>
      <c r="BE213">
        <f t="shared" si="140"/>
        <v>9.3686588971141713</v>
      </c>
      <c r="BF213">
        <f t="shared" si="144"/>
        <v>9.3601074004854379</v>
      </c>
      <c r="BG213">
        <f t="shared" si="147"/>
        <v>9.3476765048880388</v>
      </c>
      <c r="BH213">
        <f t="shared" si="150"/>
        <v>9.3311930913289487</v>
      </c>
      <c r="BO213">
        <v>9.4083043361780145</v>
      </c>
      <c r="BQ213">
        <v>1</v>
      </c>
      <c r="BR213">
        <f t="shared" si="148"/>
        <v>9.3476765048880388</v>
      </c>
      <c r="BS213">
        <f t="shared" si="151"/>
        <v>9.3311930913289487</v>
      </c>
      <c r="BT213">
        <f t="shared" si="153"/>
        <v>9.324758196098978</v>
      </c>
      <c r="BU213">
        <f t="shared" si="157"/>
        <v>9.3144279177515372</v>
      </c>
      <c r="CB213">
        <v>9.4054557596917938</v>
      </c>
      <c r="CD213">
        <v>1</v>
      </c>
      <c r="CE213">
        <f t="shared" si="152"/>
        <v>9.3311930913289487</v>
      </c>
      <c r="CF213">
        <f t="shared" si="154"/>
        <v>9.324758196098978</v>
      </c>
      <c r="CG213">
        <f t="shared" si="158"/>
        <v>9.3144279177515372</v>
      </c>
      <c r="CH213">
        <f t="shared" si="162"/>
        <v>9.3054979946897216</v>
      </c>
      <c r="CO213">
        <v>9.3936958679759144</v>
      </c>
      <c r="CQ213">
        <v>1</v>
      </c>
      <c r="CR213">
        <f t="shared" si="155"/>
        <v>9.324758196098978</v>
      </c>
      <c r="CS213">
        <f t="shared" si="159"/>
        <v>9.3144279177515372</v>
      </c>
      <c r="CT213">
        <f t="shared" si="163"/>
        <v>9.3054979946897216</v>
      </c>
      <c r="CU213">
        <f t="shared" si="166"/>
        <v>9.2889570787782105</v>
      </c>
      <c r="DB213">
        <v>9.3902072242326398</v>
      </c>
      <c r="DD213">
        <v>1</v>
      </c>
      <c r="DE213">
        <f t="shared" si="160"/>
        <v>9.3144279177515372</v>
      </c>
      <c r="DF213">
        <f t="shared" si="164"/>
        <v>9.3054979946897216</v>
      </c>
      <c r="DG213">
        <f t="shared" si="167"/>
        <v>9.2889570787782105</v>
      </c>
      <c r="DH213">
        <f t="shared" si="171"/>
        <v>9.2814955173963494</v>
      </c>
      <c r="DO213">
        <v>9.3891641637447165</v>
      </c>
    </row>
    <row r="214" spans="1:119" x14ac:dyDescent="0.35">
      <c r="A214">
        <v>1999.04</v>
      </c>
      <c r="B214" s="2">
        <v>12877.593000000001</v>
      </c>
      <c r="C214">
        <f t="shared" si="129"/>
        <v>9.4632441033123236</v>
      </c>
      <c r="E214">
        <f t="shared" si="136"/>
        <v>1.8676491085361846</v>
      </c>
      <c r="F214">
        <f t="shared" si="141"/>
        <v>3.1365476201036913</v>
      </c>
      <c r="G214">
        <f t="shared" si="145"/>
        <v>3.8460991818944024</v>
      </c>
      <c r="H214">
        <f t="shared" si="149"/>
        <v>4.2493537462849673</v>
      </c>
      <c r="I214" s="14">
        <f>'Ham Filter'!S214</f>
        <v>4.7849655759133469</v>
      </c>
      <c r="J214">
        <f t="shared" si="156"/>
        <v>4.6263238517095573</v>
      </c>
      <c r="K214">
        <f t="shared" si="161"/>
        <v>5.1130504308849467</v>
      </c>
      <c r="L214">
        <f t="shared" si="165"/>
        <v>6.3858040446435282</v>
      </c>
      <c r="M214">
        <f t="shared" si="168"/>
        <v>6.7432576919639331</v>
      </c>
      <c r="N214" s="9">
        <f t="shared" si="169"/>
        <v>4.5281168057705061</v>
      </c>
      <c r="O214" s="7">
        <f t="shared" si="170"/>
        <v>9.4179629352546179</v>
      </c>
      <c r="Q214">
        <v>1</v>
      </c>
      <c r="R214">
        <f t="shared" si="130"/>
        <v>9.4162970718675716</v>
      </c>
      <c r="S214">
        <f t="shared" si="131"/>
        <v>9.4002674334579766</v>
      </c>
      <c r="T214">
        <f t="shared" si="133"/>
        <v>9.3878195567215013</v>
      </c>
      <c r="U214">
        <f t="shared" si="137"/>
        <v>9.3786040785977889</v>
      </c>
      <c r="AB214">
        <v>9.4445676122269617</v>
      </c>
      <c r="AD214">
        <v>1</v>
      </c>
      <c r="AE214">
        <f t="shared" si="132"/>
        <v>9.4002674334579766</v>
      </c>
      <c r="AF214">
        <f t="shared" si="134"/>
        <v>9.3878195567215013</v>
      </c>
      <c r="AG214">
        <f t="shared" si="138"/>
        <v>9.3786040785977889</v>
      </c>
      <c r="AH214">
        <f t="shared" si="142"/>
        <v>9.3686588971141713</v>
      </c>
      <c r="AO214">
        <v>9.4318786271112867</v>
      </c>
      <c r="AQ214">
        <v>1</v>
      </c>
      <c r="AR214">
        <f t="shared" si="135"/>
        <v>9.3878195567215013</v>
      </c>
      <c r="AS214">
        <f t="shared" si="139"/>
        <v>9.3786040785977889</v>
      </c>
      <c r="AT214">
        <f t="shared" si="143"/>
        <v>9.3686588971141713</v>
      </c>
      <c r="AU214">
        <f t="shared" si="146"/>
        <v>9.3601074004854379</v>
      </c>
      <c r="BB214">
        <v>9.4247831114933796</v>
      </c>
      <c r="BD214">
        <v>1</v>
      </c>
      <c r="BE214">
        <f t="shared" si="140"/>
        <v>9.3786040785977889</v>
      </c>
      <c r="BF214">
        <f t="shared" si="144"/>
        <v>9.3686588971141713</v>
      </c>
      <c r="BG214">
        <f t="shared" si="147"/>
        <v>9.3601074004854379</v>
      </c>
      <c r="BH214">
        <f t="shared" si="150"/>
        <v>9.3476765048880388</v>
      </c>
      <c r="BO214">
        <v>9.4207505658494739</v>
      </c>
      <c r="BQ214">
        <v>1</v>
      </c>
      <c r="BR214">
        <f t="shared" si="148"/>
        <v>9.3601074004854379</v>
      </c>
      <c r="BS214">
        <f t="shared" si="151"/>
        <v>9.3476765048880388</v>
      </c>
      <c r="BT214">
        <f t="shared" si="153"/>
        <v>9.3311930913289487</v>
      </c>
      <c r="BU214">
        <f t="shared" si="157"/>
        <v>9.324758196098978</v>
      </c>
      <c r="CB214">
        <v>9.416980864795228</v>
      </c>
      <c r="CD214">
        <v>1</v>
      </c>
      <c r="CE214">
        <f t="shared" si="152"/>
        <v>9.3476765048880388</v>
      </c>
      <c r="CF214">
        <f t="shared" si="154"/>
        <v>9.3311930913289487</v>
      </c>
      <c r="CG214">
        <f t="shared" si="158"/>
        <v>9.324758196098978</v>
      </c>
      <c r="CH214">
        <f t="shared" si="162"/>
        <v>9.3144279177515372</v>
      </c>
      <c r="CO214">
        <v>9.4121135990034741</v>
      </c>
      <c r="CQ214">
        <v>1</v>
      </c>
      <c r="CR214">
        <f t="shared" si="155"/>
        <v>9.3311930913289487</v>
      </c>
      <c r="CS214">
        <f t="shared" si="159"/>
        <v>9.324758196098978</v>
      </c>
      <c r="CT214">
        <f t="shared" si="163"/>
        <v>9.3144279177515372</v>
      </c>
      <c r="CU214">
        <f t="shared" si="166"/>
        <v>9.3054979946897216</v>
      </c>
      <c r="DB214">
        <v>9.3993860628658883</v>
      </c>
      <c r="DD214">
        <v>1</v>
      </c>
      <c r="DE214">
        <f t="shared" si="160"/>
        <v>9.324758196098978</v>
      </c>
      <c r="DF214">
        <f t="shared" si="164"/>
        <v>9.3144279177515372</v>
      </c>
      <c r="DG214">
        <f t="shared" si="167"/>
        <v>9.3054979946897216</v>
      </c>
      <c r="DH214">
        <f t="shared" si="171"/>
        <v>9.2889570787782105</v>
      </c>
      <c r="DO214">
        <v>9.3958115263926842</v>
      </c>
    </row>
    <row r="215" spans="1:119" x14ac:dyDescent="0.35">
      <c r="A215">
        <v>2000.01</v>
      </c>
      <c r="B215" s="2">
        <v>12924.179</v>
      </c>
      <c r="C215">
        <f t="shared" si="129"/>
        <v>9.4668551770496521</v>
      </c>
      <c r="E215">
        <f t="shared" si="136"/>
        <v>1.8447592927630652</v>
      </c>
      <c r="F215">
        <f t="shared" si="141"/>
        <v>1.7673786140351311</v>
      </c>
      <c r="G215">
        <f t="shared" si="145"/>
        <v>2.9137406993296366</v>
      </c>
      <c r="H215">
        <f t="shared" si="149"/>
        <v>3.6133858839706434</v>
      </c>
      <c r="I215" s="14">
        <f>'Ham Filter'!S215</f>
        <v>3.9645377890906275</v>
      </c>
      <c r="J215">
        <f t="shared" si="156"/>
        <v>4.5050089012320882</v>
      </c>
      <c r="K215">
        <f t="shared" si="161"/>
        <v>4.2609049967952117</v>
      </c>
      <c r="L215">
        <f t="shared" si="165"/>
        <v>4.8006422482629318</v>
      </c>
      <c r="M215">
        <f t="shared" si="168"/>
        <v>6.1539517345558181</v>
      </c>
      <c r="N215" s="9">
        <f t="shared" si="169"/>
        <v>3.7582566844483503</v>
      </c>
      <c r="O215" s="7">
        <f t="shared" si="170"/>
        <v>9.4292726102051692</v>
      </c>
      <c r="Q215">
        <v>1</v>
      </c>
      <c r="R215">
        <f t="shared" si="130"/>
        <v>9.4257172808532435</v>
      </c>
      <c r="S215">
        <f t="shared" si="131"/>
        <v>9.4162970718675716</v>
      </c>
      <c r="T215">
        <f t="shared" si="133"/>
        <v>9.4002674334579766</v>
      </c>
      <c r="U215">
        <f t="shared" si="137"/>
        <v>9.3878195567215013</v>
      </c>
      <c r="AB215">
        <v>9.4484075841220214</v>
      </c>
      <c r="AD215">
        <v>1</v>
      </c>
      <c r="AE215">
        <f t="shared" si="132"/>
        <v>9.4162970718675716</v>
      </c>
      <c r="AF215">
        <f t="shared" si="134"/>
        <v>9.4002674334579766</v>
      </c>
      <c r="AG215">
        <f t="shared" si="138"/>
        <v>9.3878195567215013</v>
      </c>
      <c r="AH215">
        <f t="shared" si="142"/>
        <v>9.3786040785977889</v>
      </c>
      <c r="AO215">
        <v>9.4491813909093008</v>
      </c>
      <c r="AQ215">
        <v>1</v>
      </c>
      <c r="AR215">
        <f t="shared" si="135"/>
        <v>9.4002674334579766</v>
      </c>
      <c r="AS215">
        <f t="shared" si="139"/>
        <v>9.3878195567215013</v>
      </c>
      <c r="AT215">
        <f t="shared" si="143"/>
        <v>9.3786040785977889</v>
      </c>
      <c r="AU215">
        <f t="shared" si="146"/>
        <v>9.3686588971141713</v>
      </c>
      <c r="BB215">
        <v>9.4377177700563557</v>
      </c>
      <c r="BD215">
        <v>1</v>
      </c>
      <c r="BE215">
        <f t="shared" si="140"/>
        <v>9.3878195567215013</v>
      </c>
      <c r="BF215">
        <f t="shared" si="144"/>
        <v>9.3786040785977889</v>
      </c>
      <c r="BG215">
        <f t="shared" si="147"/>
        <v>9.3686588971141713</v>
      </c>
      <c r="BH215">
        <f t="shared" si="150"/>
        <v>9.3601074004854379</v>
      </c>
      <c r="BO215">
        <v>9.4307213182099456</v>
      </c>
      <c r="BQ215">
        <v>1</v>
      </c>
      <c r="BR215">
        <f t="shared" si="148"/>
        <v>9.3686588971141713</v>
      </c>
      <c r="BS215">
        <f t="shared" si="151"/>
        <v>9.3601074004854379</v>
      </c>
      <c r="BT215">
        <f t="shared" si="153"/>
        <v>9.3476765048880388</v>
      </c>
      <c r="BU215">
        <f t="shared" si="157"/>
        <v>9.3311930913289487</v>
      </c>
      <c r="CB215">
        <v>9.4218050880373312</v>
      </c>
      <c r="CD215">
        <v>1</v>
      </c>
      <c r="CE215">
        <f t="shared" si="152"/>
        <v>9.3601074004854379</v>
      </c>
      <c r="CF215">
        <f t="shared" si="154"/>
        <v>9.3476765048880388</v>
      </c>
      <c r="CG215">
        <f t="shared" si="158"/>
        <v>9.3311930913289487</v>
      </c>
      <c r="CH215">
        <f t="shared" si="162"/>
        <v>9.324758196098978</v>
      </c>
      <c r="CO215">
        <v>9.4242461270817</v>
      </c>
      <c r="CQ215">
        <v>1</v>
      </c>
      <c r="CR215">
        <f t="shared" si="155"/>
        <v>9.3476765048880388</v>
      </c>
      <c r="CS215">
        <f t="shared" si="159"/>
        <v>9.3311930913289487</v>
      </c>
      <c r="CT215">
        <f t="shared" si="163"/>
        <v>9.324758196098978</v>
      </c>
      <c r="CU215">
        <f t="shared" si="166"/>
        <v>9.3144279177515372</v>
      </c>
      <c r="DB215">
        <v>9.4188487545670228</v>
      </c>
      <c r="DD215">
        <v>1</v>
      </c>
      <c r="DE215">
        <f t="shared" si="160"/>
        <v>9.3311930913289487</v>
      </c>
      <c r="DF215">
        <f t="shared" si="164"/>
        <v>9.324758196098978</v>
      </c>
      <c r="DG215">
        <f t="shared" si="167"/>
        <v>9.3144279177515372</v>
      </c>
      <c r="DH215">
        <f t="shared" si="171"/>
        <v>9.3054979946897216</v>
      </c>
      <c r="DO215">
        <v>9.4053156597040939</v>
      </c>
    </row>
    <row r="216" spans="1:119" x14ac:dyDescent="0.35">
      <c r="A216">
        <v>2000.02</v>
      </c>
      <c r="B216" s="2">
        <v>13160.842000000001</v>
      </c>
      <c r="C216">
        <f t="shared" si="129"/>
        <v>9.4850011845954807</v>
      </c>
      <c r="E216">
        <f t="shared" si="136"/>
        <v>3.0630481538681309</v>
      </c>
      <c r="F216">
        <f t="shared" si="141"/>
        <v>3.088058477602118</v>
      </c>
      <c r="G216">
        <f t="shared" si="145"/>
        <v>3.0374159617181817</v>
      </c>
      <c r="H216">
        <f t="shared" si="149"/>
        <v>4.156547871861882</v>
      </c>
      <c r="I216" s="14">
        <f>'Ham Filter'!S216</f>
        <v>4.8008666655274368</v>
      </c>
      <c r="J216">
        <f t="shared" si="156"/>
        <v>5.1556652057080044</v>
      </c>
      <c r="K216">
        <f t="shared" si="161"/>
        <v>5.8085066164659693</v>
      </c>
      <c r="L216">
        <f t="shared" si="165"/>
        <v>5.4939101588159289</v>
      </c>
      <c r="M216">
        <f t="shared" si="168"/>
        <v>6.0575601863495976</v>
      </c>
      <c r="N216" s="9">
        <f t="shared" si="169"/>
        <v>4.5179532553241391</v>
      </c>
      <c r="O216" s="7">
        <f t="shared" si="170"/>
        <v>9.4398216520422391</v>
      </c>
      <c r="Q216">
        <v>1</v>
      </c>
      <c r="R216">
        <f t="shared" si="130"/>
        <v>9.4333794378319773</v>
      </c>
      <c r="S216">
        <f t="shared" si="131"/>
        <v>9.4257172808532435</v>
      </c>
      <c r="T216">
        <f t="shared" si="133"/>
        <v>9.4162970718675716</v>
      </c>
      <c r="U216">
        <f t="shared" si="137"/>
        <v>9.4002674334579766</v>
      </c>
      <c r="AB216">
        <v>9.4543707030567994</v>
      </c>
      <c r="AD216">
        <v>1</v>
      </c>
      <c r="AE216">
        <f t="shared" si="132"/>
        <v>9.4257172808532435</v>
      </c>
      <c r="AF216">
        <f t="shared" si="134"/>
        <v>9.4162970718675716</v>
      </c>
      <c r="AG216">
        <f t="shared" si="138"/>
        <v>9.4002674334579766</v>
      </c>
      <c r="AH216">
        <f t="shared" si="142"/>
        <v>9.3878195567215013</v>
      </c>
      <c r="AO216">
        <v>9.4541205998194595</v>
      </c>
      <c r="AQ216">
        <v>1</v>
      </c>
      <c r="AR216">
        <f t="shared" si="135"/>
        <v>9.4162970718675716</v>
      </c>
      <c r="AS216">
        <f t="shared" si="139"/>
        <v>9.4002674334579766</v>
      </c>
      <c r="AT216">
        <f t="shared" si="143"/>
        <v>9.3878195567215013</v>
      </c>
      <c r="AU216">
        <f t="shared" si="146"/>
        <v>9.3786040785977889</v>
      </c>
      <c r="BB216">
        <v>9.4546270249782989</v>
      </c>
      <c r="BD216">
        <v>1</v>
      </c>
      <c r="BE216">
        <f t="shared" si="140"/>
        <v>9.4002674334579766</v>
      </c>
      <c r="BF216">
        <f t="shared" si="144"/>
        <v>9.3878195567215013</v>
      </c>
      <c r="BG216">
        <f t="shared" si="147"/>
        <v>9.3786040785977889</v>
      </c>
      <c r="BH216">
        <f t="shared" si="150"/>
        <v>9.3686588971141713</v>
      </c>
      <c r="BO216">
        <v>9.4434357058768619</v>
      </c>
      <c r="BQ216">
        <v>1</v>
      </c>
      <c r="BR216">
        <f t="shared" si="148"/>
        <v>9.3786040785977889</v>
      </c>
      <c r="BS216">
        <f t="shared" si="151"/>
        <v>9.3686588971141713</v>
      </c>
      <c r="BT216">
        <f t="shared" si="153"/>
        <v>9.3601074004854379</v>
      </c>
      <c r="BU216">
        <f t="shared" si="157"/>
        <v>9.3476765048880388</v>
      </c>
      <c r="CB216">
        <v>9.4334445325384007</v>
      </c>
      <c r="CD216">
        <v>1</v>
      </c>
      <c r="CE216">
        <f t="shared" si="152"/>
        <v>9.3686588971141713</v>
      </c>
      <c r="CF216">
        <f t="shared" si="154"/>
        <v>9.3601074004854379</v>
      </c>
      <c r="CG216">
        <f t="shared" si="158"/>
        <v>9.3476765048880388</v>
      </c>
      <c r="CH216">
        <f t="shared" si="162"/>
        <v>9.3311930913289487</v>
      </c>
      <c r="CO216">
        <v>9.426916118430821</v>
      </c>
      <c r="CQ216">
        <v>1</v>
      </c>
      <c r="CR216">
        <f t="shared" si="155"/>
        <v>9.3601074004854379</v>
      </c>
      <c r="CS216">
        <f t="shared" si="159"/>
        <v>9.3476765048880388</v>
      </c>
      <c r="CT216">
        <f t="shared" si="163"/>
        <v>9.3311930913289487</v>
      </c>
      <c r="CU216">
        <f t="shared" si="166"/>
        <v>9.324758196098978</v>
      </c>
      <c r="DB216">
        <v>9.4300620830073214</v>
      </c>
      <c r="DD216">
        <v>1</v>
      </c>
      <c r="DE216">
        <f t="shared" si="160"/>
        <v>9.3476765048880388</v>
      </c>
      <c r="DF216">
        <f t="shared" si="164"/>
        <v>9.3311930913289487</v>
      </c>
      <c r="DG216">
        <f t="shared" si="167"/>
        <v>9.324758196098978</v>
      </c>
      <c r="DH216">
        <f t="shared" si="171"/>
        <v>9.3144279177515372</v>
      </c>
      <c r="DO216">
        <v>9.4244255827319847</v>
      </c>
    </row>
    <row r="217" spans="1:119" x14ac:dyDescent="0.35">
      <c r="A217">
        <v>2000.03</v>
      </c>
      <c r="B217" s="2">
        <v>13178.419</v>
      </c>
      <c r="C217">
        <f t="shared" si="129"/>
        <v>9.4863358463849057</v>
      </c>
      <c r="E217">
        <f t="shared" si="136"/>
        <v>1.3289838357868788</v>
      </c>
      <c r="F217">
        <f t="shared" si="141"/>
        <v>2.637109705289653</v>
      </c>
      <c r="G217">
        <f t="shared" si="145"/>
        <v>2.6939558852477674</v>
      </c>
      <c r="H217">
        <f t="shared" si="149"/>
        <v>2.6634883190665093</v>
      </c>
      <c r="I217" s="14">
        <f>'Ham Filter'!S217</f>
        <v>3.6895183568887546</v>
      </c>
      <c r="J217">
        <f t="shared" si="156"/>
        <v>4.296959135411349</v>
      </c>
      <c r="K217">
        <f t="shared" si="161"/>
        <v>4.7185384116270157</v>
      </c>
      <c r="L217">
        <f t="shared" si="165"/>
        <v>5.4856447479854964</v>
      </c>
      <c r="M217">
        <f t="shared" si="168"/>
        <v>5.1368949871385183</v>
      </c>
      <c r="N217" s="9">
        <f t="shared" si="169"/>
        <v>3.6278992649379935</v>
      </c>
      <c r="O217" s="7">
        <f t="shared" si="170"/>
        <v>9.450056853735525</v>
      </c>
      <c r="Q217">
        <v>1</v>
      </c>
      <c r="R217">
        <f t="shared" si="130"/>
        <v>9.4463910665808513</v>
      </c>
      <c r="S217">
        <f t="shared" si="131"/>
        <v>9.4333794378319773</v>
      </c>
      <c r="T217">
        <f t="shared" si="133"/>
        <v>9.4257172808532435</v>
      </c>
      <c r="U217">
        <f t="shared" si="137"/>
        <v>9.4162970718675716</v>
      </c>
      <c r="AB217">
        <v>9.4730460080270369</v>
      </c>
      <c r="AD217">
        <v>1</v>
      </c>
      <c r="AE217">
        <f t="shared" si="132"/>
        <v>9.4333794378319773</v>
      </c>
      <c r="AF217">
        <f t="shared" si="134"/>
        <v>9.4257172808532435</v>
      </c>
      <c r="AG217">
        <f t="shared" si="138"/>
        <v>9.4162970718675716</v>
      </c>
      <c r="AH217">
        <f t="shared" si="142"/>
        <v>9.4002674334579766</v>
      </c>
      <c r="AO217">
        <v>9.4599647493320091</v>
      </c>
      <c r="AQ217">
        <v>1</v>
      </c>
      <c r="AR217">
        <f t="shared" si="135"/>
        <v>9.4257172808532435</v>
      </c>
      <c r="AS217">
        <f t="shared" si="139"/>
        <v>9.4162970718675716</v>
      </c>
      <c r="AT217">
        <f t="shared" si="143"/>
        <v>9.4002674334579766</v>
      </c>
      <c r="AU217">
        <f t="shared" si="146"/>
        <v>9.3878195567215013</v>
      </c>
      <c r="BB217">
        <v>9.459396287532428</v>
      </c>
      <c r="BD217">
        <v>1</v>
      </c>
      <c r="BE217">
        <f t="shared" si="140"/>
        <v>9.4162970718675716</v>
      </c>
      <c r="BF217">
        <f t="shared" si="144"/>
        <v>9.4002674334579766</v>
      </c>
      <c r="BG217">
        <f t="shared" si="147"/>
        <v>9.3878195567215013</v>
      </c>
      <c r="BH217">
        <f t="shared" si="150"/>
        <v>9.3786040785977889</v>
      </c>
      <c r="BO217">
        <v>9.4597009631942406</v>
      </c>
      <c r="BQ217">
        <v>1</v>
      </c>
      <c r="BR217">
        <f t="shared" si="148"/>
        <v>9.3878195567215013</v>
      </c>
      <c r="BS217">
        <f t="shared" si="151"/>
        <v>9.3786040785977889</v>
      </c>
      <c r="BT217">
        <f t="shared" si="153"/>
        <v>9.3686588971141713</v>
      </c>
      <c r="BU217">
        <f t="shared" si="157"/>
        <v>9.3601074004854379</v>
      </c>
      <c r="CB217">
        <v>9.4433662550307922</v>
      </c>
      <c r="CD217">
        <v>1</v>
      </c>
      <c r="CE217">
        <f t="shared" si="152"/>
        <v>9.3786040785977889</v>
      </c>
      <c r="CF217">
        <f t="shared" si="154"/>
        <v>9.3686588971141713</v>
      </c>
      <c r="CG217">
        <f t="shared" si="158"/>
        <v>9.3601074004854379</v>
      </c>
      <c r="CH217">
        <f t="shared" si="162"/>
        <v>9.3476765048880388</v>
      </c>
      <c r="CO217">
        <v>9.4391504622686355</v>
      </c>
      <c r="CQ217">
        <v>1</v>
      </c>
      <c r="CR217">
        <f t="shared" si="155"/>
        <v>9.3686588971141713</v>
      </c>
      <c r="CS217">
        <f t="shared" si="159"/>
        <v>9.3601074004854379</v>
      </c>
      <c r="CT217">
        <f t="shared" si="163"/>
        <v>9.3476765048880388</v>
      </c>
      <c r="CU217">
        <f t="shared" si="166"/>
        <v>9.3311930913289487</v>
      </c>
      <c r="DB217">
        <v>9.4314793989050507</v>
      </c>
      <c r="DD217">
        <v>1</v>
      </c>
      <c r="DE217">
        <f t="shared" si="160"/>
        <v>9.3601074004854379</v>
      </c>
      <c r="DF217">
        <f t="shared" si="164"/>
        <v>9.3476765048880388</v>
      </c>
      <c r="DG217">
        <f t="shared" si="167"/>
        <v>9.3311930913289487</v>
      </c>
      <c r="DH217">
        <f t="shared" si="171"/>
        <v>9.324758196098978</v>
      </c>
      <c r="DO217">
        <v>9.4349668965135205</v>
      </c>
    </row>
    <row r="218" spans="1:119" x14ac:dyDescent="0.35">
      <c r="A218">
        <v>2000.04</v>
      </c>
      <c r="B218" s="2">
        <v>13260.505999999999</v>
      </c>
      <c r="C218">
        <f t="shared" si="129"/>
        <v>9.4925454228911192</v>
      </c>
      <c r="E218">
        <f t="shared" si="136"/>
        <v>5.4044285251109159E-2</v>
      </c>
      <c r="F218">
        <f t="shared" si="141"/>
        <v>1.4607952829557291</v>
      </c>
      <c r="G218">
        <f t="shared" si="145"/>
        <v>2.6832816334724896</v>
      </c>
      <c r="H218">
        <f t="shared" si="149"/>
        <v>2.7373822953673965</v>
      </c>
      <c r="I218" s="14">
        <f>'Ham Filter'!S218</f>
        <v>2.7134722072974071</v>
      </c>
      <c r="J218">
        <f t="shared" si="156"/>
        <v>3.6816023847203283</v>
      </c>
      <c r="K218">
        <f t="shared" si="161"/>
        <v>4.2892605030374398</v>
      </c>
      <c r="L218">
        <f t="shared" si="165"/>
        <v>4.7814062142339964</v>
      </c>
      <c r="M218">
        <f t="shared" si="168"/>
        <v>5.5827656562097872</v>
      </c>
      <c r="N218" s="9">
        <f t="shared" si="169"/>
        <v>3.109334495838409</v>
      </c>
      <c r="O218" s="7">
        <f t="shared" si="170"/>
        <v>9.4614520779327353</v>
      </c>
      <c r="Q218">
        <v>1</v>
      </c>
      <c r="R218">
        <f t="shared" si="130"/>
        <v>9.4632441033123236</v>
      </c>
      <c r="S218">
        <f t="shared" si="131"/>
        <v>9.4463910665808513</v>
      </c>
      <c r="T218">
        <f t="shared" si="133"/>
        <v>9.4333794378319773</v>
      </c>
      <c r="U218">
        <f t="shared" si="137"/>
        <v>9.4257172808532435</v>
      </c>
      <c r="AB218">
        <v>9.4920049800386082</v>
      </c>
      <c r="AD218">
        <v>1</v>
      </c>
      <c r="AE218">
        <f t="shared" si="132"/>
        <v>9.4463910665808513</v>
      </c>
      <c r="AF218">
        <f t="shared" si="134"/>
        <v>9.4333794378319773</v>
      </c>
      <c r="AG218">
        <f t="shared" si="138"/>
        <v>9.4257172808532435</v>
      </c>
      <c r="AH218">
        <f t="shared" si="142"/>
        <v>9.4162970718675716</v>
      </c>
      <c r="AO218">
        <v>9.477937470061562</v>
      </c>
      <c r="AQ218">
        <v>1</v>
      </c>
      <c r="AR218">
        <f t="shared" si="135"/>
        <v>9.4333794378319773</v>
      </c>
      <c r="AS218">
        <f t="shared" si="139"/>
        <v>9.4257172808532435</v>
      </c>
      <c r="AT218">
        <f t="shared" si="143"/>
        <v>9.4162970718675716</v>
      </c>
      <c r="AU218">
        <f t="shared" si="146"/>
        <v>9.4002674334579766</v>
      </c>
      <c r="BB218">
        <v>9.4657126065563943</v>
      </c>
      <c r="BD218">
        <v>1</v>
      </c>
      <c r="BE218">
        <f t="shared" si="140"/>
        <v>9.4257172808532435</v>
      </c>
      <c r="BF218">
        <f t="shared" si="144"/>
        <v>9.4162970718675716</v>
      </c>
      <c r="BG218">
        <f t="shared" si="147"/>
        <v>9.4002674334579766</v>
      </c>
      <c r="BH218">
        <f t="shared" si="150"/>
        <v>9.3878195567215013</v>
      </c>
      <c r="BO218">
        <v>9.4651715999374453</v>
      </c>
      <c r="BQ218">
        <v>1</v>
      </c>
      <c r="BR218">
        <f t="shared" si="148"/>
        <v>9.4002674334579766</v>
      </c>
      <c r="BS218">
        <f t="shared" si="151"/>
        <v>9.3878195567215013</v>
      </c>
      <c r="BT218">
        <f t="shared" si="153"/>
        <v>9.3786040785977889</v>
      </c>
      <c r="BU218">
        <f t="shared" si="157"/>
        <v>9.3686588971141713</v>
      </c>
      <c r="CB218">
        <v>9.455729399043916</v>
      </c>
      <c r="CD218">
        <v>1</v>
      </c>
      <c r="CE218">
        <f t="shared" si="152"/>
        <v>9.3878195567215013</v>
      </c>
      <c r="CF218">
        <f t="shared" si="154"/>
        <v>9.3786040785977889</v>
      </c>
      <c r="CG218">
        <f t="shared" si="158"/>
        <v>9.3686588971141713</v>
      </c>
      <c r="CH218">
        <f t="shared" si="162"/>
        <v>9.3601074004854379</v>
      </c>
      <c r="CO218">
        <v>9.4496528178607448</v>
      </c>
      <c r="CQ218">
        <v>1</v>
      </c>
      <c r="CR218">
        <f t="shared" si="155"/>
        <v>9.3786040785977889</v>
      </c>
      <c r="CS218">
        <f t="shared" si="159"/>
        <v>9.3686588971141713</v>
      </c>
      <c r="CT218">
        <f t="shared" si="163"/>
        <v>9.3601074004854379</v>
      </c>
      <c r="CU218">
        <f t="shared" si="166"/>
        <v>9.3476765048880388</v>
      </c>
      <c r="DB218">
        <v>9.4447313607487793</v>
      </c>
      <c r="DD218">
        <v>1</v>
      </c>
      <c r="DE218">
        <f t="shared" si="160"/>
        <v>9.3686588971141713</v>
      </c>
      <c r="DF218">
        <f t="shared" si="164"/>
        <v>9.3601074004854379</v>
      </c>
      <c r="DG218">
        <f t="shared" si="167"/>
        <v>9.3476765048880388</v>
      </c>
      <c r="DH218">
        <f t="shared" si="171"/>
        <v>9.3311930913289487</v>
      </c>
      <c r="DO218">
        <v>9.4367177663290214</v>
      </c>
    </row>
    <row r="219" spans="1:119" x14ac:dyDescent="0.35">
      <c r="A219">
        <v>2001.01</v>
      </c>
      <c r="B219" s="2">
        <v>13222.69</v>
      </c>
      <c r="C219">
        <f t="shared" si="129"/>
        <v>9.4896895722829164</v>
      </c>
      <c r="E219">
        <f t="shared" si="136"/>
        <v>0.42829971060776018</v>
      </c>
      <c r="F219">
        <f t="shared" si="141"/>
        <v>-0.67369393273803979</v>
      </c>
      <c r="G219">
        <f t="shared" si="145"/>
        <v>0.59442473303956689</v>
      </c>
      <c r="H219">
        <f t="shared" si="149"/>
        <v>1.7416520826008863</v>
      </c>
      <c r="I219" s="14">
        <f>'Ham Filter'!S219</f>
        <v>1.7822787913891247</v>
      </c>
      <c r="J219">
        <f t="shared" si="156"/>
        <v>1.7783355597842387</v>
      </c>
      <c r="K219">
        <f t="shared" si="161"/>
        <v>2.7660562619310269</v>
      </c>
      <c r="L219">
        <f t="shared" si="165"/>
        <v>3.418658816787179</v>
      </c>
      <c r="M219">
        <f t="shared" si="168"/>
        <v>3.9323460029990542</v>
      </c>
      <c r="N219" s="9">
        <f t="shared" si="169"/>
        <v>1.7520397807111996</v>
      </c>
      <c r="O219" s="7">
        <f t="shared" si="170"/>
        <v>9.4721691744758036</v>
      </c>
      <c r="Q219">
        <v>1</v>
      </c>
      <c r="R219">
        <f t="shared" si="130"/>
        <v>9.4668551770496521</v>
      </c>
      <c r="S219">
        <f t="shared" si="131"/>
        <v>9.4632441033123236</v>
      </c>
      <c r="T219">
        <f t="shared" si="133"/>
        <v>9.4463910665808513</v>
      </c>
      <c r="U219">
        <f t="shared" si="137"/>
        <v>9.4333794378319773</v>
      </c>
      <c r="AB219">
        <v>9.4854065751768388</v>
      </c>
      <c r="AD219">
        <v>1</v>
      </c>
      <c r="AE219">
        <f t="shared" si="132"/>
        <v>9.4632441033123236</v>
      </c>
      <c r="AF219">
        <f t="shared" si="134"/>
        <v>9.4463910665808513</v>
      </c>
      <c r="AG219">
        <f t="shared" si="138"/>
        <v>9.4333794378319773</v>
      </c>
      <c r="AH219">
        <f t="shared" si="142"/>
        <v>9.4257172808532435</v>
      </c>
      <c r="AO219">
        <v>9.4964265116102968</v>
      </c>
      <c r="AQ219">
        <v>1</v>
      </c>
      <c r="AR219">
        <f t="shared" si="135"/>
        <v>9.4463910665808513</v>
      </c>
      <c r="AS219">
        <f t="shared" si="139"/>
        <v>9.4333794378319773</v>
      </c>
      <c r="AT219">
        <f t="shared" si="143"/>
        <v>9.4257172808532435</v>
      </c>
      <c r="AU219">
        <f t="shared" si="146"/>
        <v>9.4162970718675716</v>
      </c>
      <c r="BB219">
        <v>9.4837453249525208</v>
      </c>
      <c r="BD219">
        <v>1</v>
      </c>
      <c r="BE219">
        <f t="shared" si="140"/>
        <v>9.4333794378319773</v>
      </c>
      <c r="BF219">
        <f t="shared" si="144"/>
        <v>9.4257172808532435</v>
      </c>
      <c r="BG219">
        <f t="shared" si="147"/>
        <v>9.4162970718675716</v>
      </c>
      <c r="BH219">
        <f t="shared" si="150"/>
        <v>9.4002674334579766</v>
      </c>
      <c r="BO219">
        <v>9.4722730514569076</v>
      </c>
      <c r="BQ219">
        <v>1</v>
      </c>
      <c r="BR219">
        <f t="shared" si="148"/>
        <v>9.4162970718675716</v>
      </c>
      <c r="BS219">
        <f t="shared" si="151"/>
        <v>9.4002674334579766</v>
      </c>
      <c r="BT219">
        <f t="shared" si="153"/>
        <v>9.3878195567215013</v>
      </c>
      <c r="BU219">
        <f t="shared" si="157"/>
        <v>9.3786040785977889</v>
      </c>
      <c r="CB219">
        <v>9.471906216685074</v>
      </c>
      <c r="CD219">
        <v>1</v>
      </c>
      <c r="CE219">
        <f t="shared" si="152"/>
        <v>9.4002674334579766</v>
      </c>
      <c r="CF219">
        <f t="shared" si="154"/>
        <v>9.3878195567215013</v>
      </c>
      <c r="CG219">
        <f t="shared" si="158"/>
        <v>9.3786040785977889</v>
      </c>
      <c r="CH219">
        <f t="shared" si="162"/>
        <v>9.3686588971141713</v>
      </c>
      <c r="CO219">
        <v>9.4620290096636062</v>
      </c>
      <c r="CQ219">
        <v>1</v>
      </c>
      <c r="CR219">
        <f t="shared" si="155"/>
        <v>9.3878195567215013</v>
      </c>
      <c r="CS219">
        <f t="shared" si="159"/>
        <v>9.3786040785977889</v>
      </c>
      <c r="CT219">
        <f t="shared" si="163"/>
        <v>9.3686588971141713</v>
      </c>
      <c r="CU219">
        <f t="shared" si="166"/>
        <v>9.3601074004854379</v>
      </c>
      <c r="DB219">
        <v>9.4555029841150446</v>
      </c>
      <c r="DD219">
        <v>1</v>
      </c>
      <c r="DE219">
        <f t="shared" si="160"/>
        <v>9.3786040785977889</v>
      </c>
      <c r="DF219">
        <f t="shared" si="164"/>
        <v>9.3686588971141713</v>
      </c>
      <c r="DG219">
        <f t="shared" si="167"/>
        <v>9.3601074004854379</v>
      </c>
      <c r="DH219">
        <f t="shared" si="171"/>
        <v>9.3476765048880388</v>
      </c>
      <c r="DO219">
        <v>9.4503661122529259</v>
      </c>
    </row>
    <row r="220" spans="1:119" x14ac:dyDescent="0.35">
      <c r="A220">
        <v>2001.02</v>
      </c>
      <c r="B220" s="2">
        <v>13299.984</v>
      </c>
      <c r="C220">
        <f t="shared" si="129"/>
        <v>9.4955181112016032</v>
      </c>
      <c r="E220">
        <f t="shared" si="136"/>
        <v>-1.638066455870657</v>
      </c>
      <c r="F220">
        <f t="shared" si="141"/>
        <v>0.34896788012037661</v>
      </c>
      <c r="G220">
        <f t="shared" si="145"/>
        <v>-0.61680659552063588</v>
      </c>
      <c r="H220">
        <f t="shared" si="149"/>
        <v>0.62190066953959899</v>
      </c>
      <c r="I220" s="14">
        <f>'Ham Filter'!S220</f>
        <v>1.642956273721019</v>
      </c>
      <c r="J220">
        <f t="shared" si="156"/>
        <v>1.7089531329707697</v>
      </c>
      <c r="K220">
        <f t="shared" si="161"/>
        <v>1.6780423432001257</v>
      </c>
      <c r="L220">
        <f t="shared" si="165"/>
        <v>2.7500886508880384</v>
      </c>
      <c r="M220">
        <f t="shared" si="168"/>
        <v>3.4383018393009834</v>
      </c>
      <c r="N220" s="9">
        <f t="shared" si="169"/>
        <v>1.1038153042610688</v>
      </c>
      <c r="O220" s="7">
        <f t="shared" si="170"/>
        <v>9.4844799581589925</v>
      </c>
      <c r="Q220">
        <v>1</v>
      </c>
      <c r="R220">
        <f t="shared" si="130"/>
        <v>9.4850011845954807</v>
      </c>
      <c r="S220">
        <f t="shared" si="131"/>
        <v>9.4668551770496521</v>
      </c>
      <c r="T220">
        <f t="shared" si="133"/>
        <v>9.4632441033123236</v>
      </c>
      <c r="U220">
        <f t="shared" si="137"/>
        <v>9.4463910665808513</v>
      </c>
      <c r="AB220">
        <v>9.5118987757603097</v>
      </c>
      <c r="AD220">
        <v>1</v>
      </c>
      <c r="AE220">
        <f t="shared" si="132"/>
        <v>9.4668551770496521</v>
      </c>
      <c r="AF220">
        <f t="shared" si="134"/>
        <v>9.4632441033123236</v>
      </c>
      <c r="AG220">
        <f t="shared" si="138"/>
        <v>9.4463910665808513</v>
      </c>
      <c r="AH220">
        <f t="shared" si="142"/>
        <v>9.4333794378319773</v>
      </c>
      <c r="AO220">
        <v>9.4920284324003994</v>
      </c>
      <c r="AQ220">
        <v>1</v>
      </c>
      <c r="AR220">
        <f t="shared" si="135"/>
        <v>9.4632441033123236</v>
      </c>
      <c r="AS220">
        <f t="shared" si="139"/>
        <v>9.4463910665808513</v>
      </c>
      <c r="AT220">
        <f t="shared" si="143"/>
        <v>9.4333794378319773</v>
      </c>
      <c r="AU220">
        <f t="shared" si="146"/>
        <v>9.4257172808532435</v>
      </c>
      <c r="BB220">
        <v>9.5016861771568095</v>
      </c>
      <c r="BD220">
        <v>1</v>
      </c>
      <c r="BE220">
        <f t="shared" si="140"/>
        <v>9.4463910665808513</v>
      </c>
      <c r="BF220">
        <f t="shared" si="144"/>
        <v>9.4333794378319773</v>
      </c>
      <c r="BG220">
        <f t="shared" si="147"/>
        <v>9.4257172808532435</v>
      </c>
      <c r="BH220">
        <f t="shared" si="150"/>
        <v>9.4162970718675716</v>
      </c>
      <c r="BO220">
        <v>9.4892991045062072</v>
      </c>
      <c r="BQ220">
        <v>1</v>
      </c>
      <c r="BR220">
        <f t="shared" si="148"/>
        <v>9.4257172808532435</v>
      </c>
      <c r="BS220">
        <f t="shared" si="151"/>
        <v>9.4162970718675716</v>
      </c>
      <c r="BT220">
        <f t="shared" si="153"/>
        <v>9.4002674334579766</v>
      </c>
      <c r="BU220">
        <f t="shared" si="157"/>
        <v>9.3878195567215013</v>
      </c>
      <c r="CB220">
        <v>9.4784285798718955</v>
      </c>
      <c r="CD220">
        <v>1</v>
      </c>
      <c r="CE220">
        <f t="shared" si="152"/>
        <v>9.4162970718675716</v>
      </c>
      <c r="CF220">
        <f t="shared" si="154"/>
        <v>9.4002674334579766</v>
      </c>
      <c r="CG220">
        <f t="shared" si="158"/>
        <v>9.3878195567215013</v>
      </c>
      <c r="CH220">
        <f t="shared" si="162"/>
        <v>9.3786040785977889</v>
      </c>
      <c r="CO220">
        <v>9.4787376877696019</v>
      </c>
      <c r="CQ220">
        <v>1</v>
      </c>
      <c r="CR220">
        <f t="shared" si="155"/>
        <v>9.4002674334579766</v>
      </c>
      <c r="CS220">
        <f t="shared" si="159"/>
        <v>9.3878195567215013</v>
      </c>
      <c r="CT220">
        <f t="shared" si="163"/>
        <v>9.3786040785977889</v>
      </c>
      <c r="CU220">
        <f t="shared" si="166"/>
        <v>9.3686588971141713</v>
      </c>
      <c r="DB220">
        <v>9.4680172246927228</v>
      </c>
      <c r="DD220">
        <v>1</v>
      </c>
      <c r="DE220">
        <f t="shared" si="160"/>
        <v>9.3878195567215013</v>
      </c>
      <c r="DF220">
        <f t="shared" si="164"/>
        <v>9.3786040785977889</v>
      </c>
      <c r="DG220">
        <f t="shared" si="167"/>
        <v>9.3686588971141713</v>
      </c>
      <c r="DH220">
        <f t="shared" si="171"/>
        <v>9.3601074004854379</v>
      </c>
      <c r="DO220">
        <v>9.4611350928085933</v>
      </c>
    </row>
    <row r="221" spans="1:119" x14ac:dyDescent="0.35">
      <c r="A221">
        <v>2001.03</v>
      </c>
      <c r="B221" s="2">
        <v>13244.784</v>
      </c>
      <c r="C221">
        <f t="shared" si="129"/>
        <v>9.4913590935324219</v>
      </c>
      <c r="E221">
        <f t="shared" si="136"/>
        <v>-1.5376692089960287</v>
      </c>
      <c r="F221">
        <f t="shared" si="141"/>
        <v>-2.3859304964025441</v>
      </c>
      <c r="G221">
        <f t="shared" si="145"/>
        <v>-0.59154870828184158</v>
      </c>
      <c r="H221">
        <f t="shared" si="149"/>
        <v>-1.5014865054604698</v>
      </c>
      <c r="I221" s="14">
        <f>'Ham Filter'!S221</f>
        <v>-0.36483733863157397</v>
      </c>
      <c r="J221">
        <f t="shared" si="156"/>
        <v>0.62493444931313036</v>
      </c>
      <c r="K221">
        <f t="shared" si="161"/>
        <v>0.71174724610152396</v>
      </c>
      <c r="L221">
        <f t="shared" si="165"/>
        <v>0.66075438176280699</v>
      </c>
      <c r="M221">
        <f t="shared" si="168"/>
        <v>1.7925996463340255</v>
      </c>
      <c r="N221" s="9">
        <f t="shared" si="169"/>
        <v>-0.28793739269566349</v>
      </c>
      <c r="O221" s="7">
        <f t="shared" si="170"/>
        <v>9.4942384674593789</v>
      </c>
      <c r="Q221">
        <v>1</v>
      </c>
      <c r="R221">
        <f t="shared" si="130"/>
        <v>9.4863358463849057</v>
      </c>
      <c r="S221">
        <f t="shared" si="131"/>
        <v>9.4850011845954807</v>
      </c>
      <c r="T221">
        <f t="shared" si="133"/>
        <v>9.4668551770496521</v>
      </c>
      <c r="U221">
        <f t="shared" si="137"/>
        <v>9.4632441033123236</v>
      </c>
      <c r="AB221">
        <v>9.5067357856223822</v>
      </c>
      <c r="AD221">
        <v>1</v>
      </c>
      <c r="AE221">
        <f t="shared" si="132"/>
        <v>9.4850011845954807</v>
      </c>
      <c r="AF221">
        <f t="shared" si="134"/>
        <v>9.4668551770496521</v>
      </c>
      <c r="AG221">
        <f t="shared" si="138"/>
        <v>9.4632441033123236</v>
      </c>
      <c r="AH221">
        <f t="shared" si="142"/>
        <v>9.4463910665808513</v>
      </c>
      <c r="AO221">
        <v>9.5152183984964473</v>
      </c>
      <c r="AQ221">
        <v>1</v>
      </c>
      <c r="AR221">
        <f t="shared" si="135"/>
        <v>9.4668551770496521</v>
      </c>
      <c r="AS221">
        <f t="shared" si="139"/>
        <v>9.4632441033123236</v>
      </c>
      <c r="AT221">
        <f t="shared" si="143"/>
        <v>9.4463910665808513</v>
      </c>
      <c r="AU221">
        <f t="shared" si="146"/>
        <v>9.4333794378319773</v>
      </c>
      <c r="BB221">
        <v>9.4972745806152403</v>
      </c>
      <c r="BD221">
        <v>1</v>
      </c>
      <c r="BE221">
        <f t="shared" si="140"/>
        <v>9.4632441033123236</v>
      </c>
      <c r="BF221">
        <f t="shared" si="144"/>
        <v>9.4463910665808513</v>
      </c>
      <c r="BG221">
        <f t="shared" si="147"/>
        <v>9.4333794378319773</v>
      </c>
      <c r="BH221">
        <f t="shared" si="150"/>
        <v>9.4257172808532435</v>
      </c>
      <c r="BO221">
        <v>9.5063739585870266</v>
      </c>
      <c r="BQ221">
        <v>1</v>
      </c>
      <c r="BR221">
        <f t="shared" si="148"/>
        <v>9.4333794378319773</v>
      </c>
      <c r="BS221">
        <f t="shared" si="151"/>
        <v>9.4257172808532435</v>
      </c>
      <c r="BT221">
        <f t="shared" si="153"/>
        <v>9.4162970718675716</v>
      </c>
      <c r="BU221">
        <f t="shared" si="157"/>
        <v>9.4002674334579766</v>
      </c>
      <c r="CB221">
        <v>9.4851097490392906</v>
      </c>
      <c r="CD221">
        <v>1</v>
      </c>
      <c r="CE221">
        <f t="shared" si="152"/>
        <v>9.4257172808532435</v>
      </c>
      <c r="CF221">
        <f t="shared" si="154"/>
        <v>9.4162970718675716</v>
      </c>
      <c r="CG221">
        <f t="shared" si="158"/>
        <v>9.4002674334579766</v>
      </c>
      <c r="CH221">
        <f t="shared" si="162"/>
        <v>9.3878195567215013</v>
      </c>
      <c r="CO221">
        <v>9.4842416210714067</v>
      </c>
      <c r="CQ221">
        <v>1</v>
      </c>
      <c r="CR221">
        <f t="shared" si="155"/>
        <v>9.4162970718675716</v>
      </c>
      <c r="CS221">
        <f t="shared" si="159"/>
        <v>9.4002674334579766</v>
      </c>
      <c r="CT221">
        <f t="shared" si="163"/>
        <v>9.3878195567215013</v>
      </c>
      <c r="CU221">
        <f t="shared" si="166"/>
        <v>9.3786040785977889</v>
      </c>
      <c r="DB221">
        <v>9.4847515497147938</v>
      </c>
      <c r="DD221">
        <v>1</v>
      </c>
      <c r="DE221">
        <f t="shared" si="160"/>
        <v>9.4002674334579766</v>
      </c>
      <c r="DF221">
        <f t="shared" si="164"/>
        <v>9.3878195567215013</v>
      </c>
      <c r="DG221">
        <f t="shared" si="167"/>
        <v>9.3786040785977889</v>
      </c>
      <c r="DH221">
        <f t="shared" si="171"/>
        <v>9.3686588971141713</v>
      </c>
      <c r="DO221">
        <v>9.4734330970690817</v>
      </c>
    </row>
    <row r="222" spans="1:119" x14ac:dyDescent="0.35">
      <c r="A222">
        <v>2001.04</v>
      </c>
      <c r="B222" s="2">
        <v>13280.859</v>
      </c>
      <c r="C222">
        <f t="shared" si="129"/>
        <v>9.4940791046734621</v>
      </c>
      <c r="E222">
        <f t="shared" si="136"/>
        <v>-1.8097706982972639</v>
      </c>
      <c r="F222">
        <f t="shared" si="141"/>
        <v>-2.0171594784549995</v>
      </c>
      <c r="G222">
        <f t="shared" si="145"/>
        <v>-2.6845839735914367</v>
      </c>
      <c r="H222">
        <f t="shared" si="149"/>
        <v>-0.94273346405113756</v>
      </c>
      <c r="I222" s="14">
        <f>'Ham Filter'!S222</f>
        <v>-1.7696878863544541</v>
      </c>
      <c r="J222">
        <f t="shared" si="156"/>
        <v>-0.69930679562002496</v>
      </c>
      <c r="K222">
        <f t="shared" si="161"/>
        <v>0.41775832618622388</v>
      </c>
      <c r="L222">
        <f t="shared" si="165"/>
        <v>0.52170525967252246</v>
      </c>
      <c r="M222">
        <f t="shared" si="168"/>
        <v>0.44984027335619459</v>
      </c>
      <c r="N222" s="9">
        <f t="shared" si="169"/>
        <v>-0.94821538190604171</v>
      </c>
      <c r="O222" s="7">
        <f t="shared" si="170"/>
        <v>9.5035612584925229</v>
      </c>
      <c r="Q222">
        <v>1</v>
      </c>
      <c r="R222">
        <f t="shared" si="130"/>
        <v>9.4925454228911192</v>
      </c>
      <c r="S222">
        <f t="shared" si="131"/>
        <v>9.4863358463849057</v>
      </c>
      <c r="T222">
        <f t="shared" si="133"/>
        <v>9.4850011845954807</v>
      </c>
      <c r="U222">
        <f t="shared" si="137"/>
        <v>9.4668551770496521</v>
      </c>
      <c r="AB222">
        <v>9.5121768116564347</v>
      </c>
      <c r="AD222">
        <v>1</v>
      </c>
      <c r="AE222">
        <f t="shared" si="132"/>
        <v>9.4863358463849057</v>
      </c>
      <c r="AF222">
        <f t="shared" si="134"/>
        <v>9.4850011845954807</v>
      </c>
      <c r="AG222">
        <f t="shared" si="138"/>
        <v>9.4668551770496521</v>
      </c>
      <c r="AH222">
        <f t="shared" si="142"/>
        <v>9.4632441033123236</v>
      </c>
      <c r="AO222">
        <v>9.5142506994580121</v>
      </c>
      <c r="AQ222">
        <v>1</v>
      </c>
      <c r="AR222">
        <f t="shared" si="135"/>
        <v>9.4850011845954807</v>
      </c>
      <c r="AS222">
        <f t="shared" si="139"/>
        <v>9.4668551770496521</v>
      </c>
      <c r="AT222">
        <f t="shared" si="143"/>
        <v>9.4632441033123236</v>
      </c>
      <c r="AU222">
        <f t="shared" si="146"/>
        <v>9.4463910665808513</v>
      </c>
      <c r="BB222">
        <v>9.5209249444093764</v>
      </c>
      <c r="BD222">
        <v>1</v>
      </c>
      <c r="BE222">
        <f t="shared" si="140"/>
        <v>9.4668551770496521</v>
      </c>
      <c r="BF222">
        <f t="shared" si="144"/>
        <v>9.4632441033123236</v>
      </c>
      <c r="BG222">
        <f t="shared" si="147"/>
        <v>9.4463910665808513</v>
      </c>
      <c r="BH222">
        <f t="shared" si="150"/>
        <v>9.4333794378319773</v>
      </c>
      <c r="BO222">
        <v>9.5035064393139734</v>
      </c>
      <c r="BQ222">
        <v>1</v>
      </c>
      <c r="BR222">
        <f t="shared" si="148"/>
        <v>9.4463910665808513</v>
      </c>
      <c r="BS222">
        <f t="shared" si="151"/>
        <v>9.4333794378319773</v>
      </c>
      <c r="BT222">
        <f t="shared" si="153"/>
        <v>9.4257172808532435</v>
      </c>
      <c r="BU222">
        <f t="shared" si="157"/>
        <v>9.4162970718675716</v>
      </c>
      <c r="CB222">
        <v>9.5010721726296623</v>
      </c>
      <c r="CD222">
        <v>1</v>
      </c>
      <c r="CE222">
        <f t="shared" si="152"/>
        <v>9.4333794378319773</v>
      </c>
      <c r="CF222">
        <f t="shared" si="154"/>
        <v>9.4257172808532435</v>
      </c>
      <c r="CG222">
        <f t="shared" si="158"/>
        <v>9.4162970718675716</v>
      </c>
      <c r="CH222">
        <f t="shared" si="162"/>
        <v>9.4002674334579766</v>
      </c>
      <c r="CO222">
        <v>9.4899015214115998</v>
      </c>
      <c r="CQ222">
        <v>1</v>
      </c>
      <c r="CR222">
        <f t="shared" si="155"/>
        <v>9.4257172808532435</v>
      </c>
      <c r="CS222">
        <f t="shared" si="159"/>
        <v>9.4162970718675716</v>
      </c>
      <c r="CT222">
        <f t="shared" si="163"/>
        <v>9.4002674334579766</v>
      </c>
      <c r="CU222">
        <f t="shared" si="166"/>
        <v>9.3878195567215013</v>
      </c>
      <c r="DB222">
        <v>9.4888620520767368</v>
      </c>
      <c r="DD222">
        <v>1</v>
      </c>
      <c r="DE222">
        <f t="shared" si="160"/>
        <v>9.4162970718675716</v>
      </c>
      <c r="DF222">
        <f t="shared" si="164"/>
        <v>9.4002674334579766</v>
      </c>
      <c r="DG222">
        <f t="shared" si="167"/>
        <v>9.3878195567215013</v>
      </c>
      <c r="DH222">
        <f t="shared" si="171"/>
        <v>9.3786040785977889</v>
      </c>
      <c r="DO222">
        <v>9.4895807019399001</v>
      </c>
    </row>
    <row r="223" spans="1:119" x14ac:dyDescent="0.35">
      <c r="A223">
        <v>2002.01</v>
      </c>
      <c r="B223" s="2">
        <v>13397.002</v>
      </c>
      <c r="C223">
        <f t="shared" si="129"/>
        <v>9.5027862295641281</v>
      </c>
      <c r="E223">
        <f t="shared" si="136"/>
        <v>-0.70448536652101268</v>
      </c>
      <c r="F223">
        <f t="shared" si="141"/>
        <v>-1.4679938534877479</v>
      </c>
      <c r="G223">
        <f t="shared" si="145"/>
        <v>-1.6794975397354861</v>
      </c>
      <c r="H223">
        <f t="shared" si="149"/>
        <v>-2.3843252885566102</v>
      </c>
      <c r="I223" s="14">
        <f>'Ham Filter'!S223</f>
        <v>-0.79126161006399798</v>
      </c>
      <c r="J223">
        <f t="shared" si="156"/>
        <v>-1.5418850406717866</v>
      </c>
      <c r="K223">
        <f t="shared" si="161"/>
        <v>-0.45253898567825246</v>
      </c>
      <c r="L223">
        <f t="shared" si="165"/>
        <v>0.82255616752870964</v>
      </c>
      <c r="M223">
        <f t="shared" si="168"/>
        <v>0.91522797710883452</v>
      </c>
      <c r="N223" s="9">
        <f t="shared" si="169"/>
        <v>-0.8093559488974833</v>
      </c>
      <c r="O223" s="7">
        <f t="shared" si="170"/>
        <v>9.5108797890531029</v>
      </c>
      <c r="Q223">
        <v>1</v>
      </c>
      <c r="R223">
        <f t="shared" si="130"/>
        <v>9.4896895722829164</v>
      </c>
      <c r="S223">
        <f t="shared" si="131"/>
        <v>9.4925454228911192</v>
      </c>
      <c r="T223">
        <f t="shared" si="133"/>
        <v>9.4863358463849057</v>
      </c>
      <c r="U223">
        <f t="shared" si="137"/>
        <v>9.4850011845954807</v>
      </c>
      <c r="AB223">
        <v>9.5098310832293382</v>
      </c>
      <c r="AD223">
        <v>1</v>
      </c>
      <c r="AE223">
        <f t="shared" si="132"/>
        <v>9.4925454228911192</v>
      </c>
      <c r="AF223">
        <f t="shared" si="134"/>
        <v>9.4863358463849057</v>
      </c>
      <c r="AG223">
        <f t="shared" si="138"/>
        <v>9.4850011845954807</v>
      </c>
      <c r="AH223">
        <f t="shared" si="142"/>
        <v>9.4668551770496521</v>
      </c>
      <c r="AO223">
        <v>9.5174661680990056</v>
      </c>
      <c r="AQ223">
        <v>1</v>
      </c>
      <c r="AR223">
        <f t="shared" si="135"/>
        <v>9.4863358463849057</v>
      </c>
      <c r="AS223">
        <f t="shared" si="139"/>
        <v>9.4850011845954807</v>
      </c>
      <c r="AT223">
        <f t="shared" si="143"/>
        <v>9.4668551770496521</v>
      </c>
      <c r="AU223">
        <f t="shared" si="146"/>
        <v>9.4632441033123236</v>
      </c>
      <c r="BB223">
        <v>9.519581204961483</v>
      </c>
      <c r="BD223">
        <v>1</v>
      </c>
      <c r="BE223">
        <f t="shared" si="140"/>
        <v>9.4850011845954807</v>
      </c>
      <c r="BF223">
        <f t="shared" si="144"/>
        <v>9.4668551770496521</v>
      </c>
      <c r="BG223">
        <f t="shared" si="147"/>
        <v>9.4632441033123236</v>
      </c>
      <c r="BH223">
        <f t="shared" si="150"/>
        <v>9.4463910665808513</v>
      </c>
      <c r="BO223">
        <v>9.5266294824496942</v>
      </c>
      <c r="BQ223">
        <v>1</v>
      </c>
      <c r="BR223">
        <f t="shared" si="148"/>
        <v>9.4632441033123236</v>
      </c>
      <c r="BS223">
        <f t="shared" si="151"/>
        <v>9.4463910665808513</v>
      </c>
      <c r="BT223">
        <f t="shared" si="153"/>
        <v>9.4333794378319773</v>
      </c>
      <c r="BU223">
        <f t="shared" si="157"/>
        <v>9.4257172808532435</v>
      </c>
      <c r="CB223">
        <v>9.518205079970846</v>
      </c>
      <c r="CD223">
        <v>1</v>
      </c>
      <c r="CE223">
        <f t="shared" si="152"/>
        <v>9.4463910665808513</v>
      </c>
      <c r="CF223">
        <f t="shared" si="154"/>
        <v>9.4333794378319773</v>
      </c>
      <c r="CG223">
        <f t="shared" si="158"/>
        <v>9.4257172808532435</v>
      </c>
      <c r="CH223">
        <f t="shared" si="162"/>
        <v>9.4162970718675716</v>
      </c>
      <c r="CO223">
        <v>9.5073116194209106</v>
      </c>
      <c r="CQ223">
        <v>1</v>
      </c>
      <c r="CR223">
        <f t="shared" si="155"/>
        <v>9.4333794378319773</v>
      </c>
      <c r="CS223">
        <f t="shared" si="159"/>
        <v>9.4257172808532435</v>
      </c>
      <c r="CT223">
        <f t="shared" si="163"/>
        <v>9.4162970718675716</v>
      </c>
      <c r="CU223">
        <f t="shared" si="166"/>
        <v>9.4002674334579766</v>
      </c>
      <c r="DB223">
        <v>9.494560667888841</v>
      </c>
      <c r="DD223">
        <v>1</v>
      </c>
      <c r="DE223">
        <f t="shared" si="160"/>
        <v>9.4257172808532435</v>
      </c>
      <c r="DF223">
        <f t="shared" si="164"/>
        <v>9.4162970718675716</v>
      </c>
      <c r="DG223">
        <f t="shared" si="167"/>
        <v>9.4002674334579766</v>
      </c>
      <c r="DH223">
        <f t="shared" si="171"/>
        <v>9.3878195567215013</v>
      </c>
      <c r="DO223">
        <v>9.4936339497930398</v>
      </c>
    </row>
    <row r="224" spans="1:119" x14ac:dyDescent="0.35">
      <c r="A224">
        <v>2002.02</v>
      </c>
      <c r="B224" s="2">
        <v>13478.152</v>
      </c>
      <c r="C224">
        <f t="shared" si="129"/>
        <v>9.5088252830802027</v>
      </c>
      <c r="E224">
        <f t="shared" si="136"/>
        <v>-1.1037321132739919</v>
      </c>
      <c r="F224">
        <f t="shared" si="141"/>
        <v>-0.89889040995636549</v>
      </c>
      <c r="G224">
        <f t="shared" si="145"/>
        <v>-1.4832260371395734</v>
      </c>
      <c r="H224">
        <f t="shared" si="149"/>
        <v>-1.6353188232180571</v>
      </c>
      <c r="I224" s="14">
        <f>'Ham Filter'!S224</f>
        <v>-2.3296939004715966</v>
      </c>
      <c r="J224">
        <f t="shared" si="156"/>
        <v>-0.82943372888610867</v>
      </c>
      <c r="K224">
        <f t="shared" si="161"/>
        <v>-1.6421327060294644</v>
      </c>
      <c r="L224">
        <f t="shared" si="165"/>
        <v>-0.4612440148619612</v>
      </c>
      <c r="M224">
        <f t="shared" si="168"/>
        <v>0.88391423722207207</v>
      </c>
      <c r="N224" s="9">
        <f t="shared" si="169"/>
        <v>-1.0555286107350053</v>
      </c>
      <c r="O224" s="7">
        <f t="shared" si="170"/>
        <v>9.5193805691875522</v>
      </c>
      <c r="Q224">
        <v>1</v>
      </c>
      <c r="R224">
        <f t="shared" si="130"/>
        <v>9.4955181112016032</v>
      </c>
      <c r="S224">
        <f t="shared" si="131"/>
        <v>9.4896895722829164</v>
      </c>
      <c r="T224">
        <f t="shared" si="133"/>
        <v>9.4925454228911192</v>
      </c>
      <c r="U224">
        <f t="shared" si="137"/>
        <v>9.4863358463849057</v>
      </c>
      <c r="AB224">
        <v>9.5198626042129426</v>
      </c>
      <c r="AD224">
        <v>1</v>
      </c>
      <c r="AE224">
        <f t="shared" si="132"/>
        <v>9.4896895722829164</v>
      </c>
      <c r="AF224">
        <f t="shared" si="134"/>
        <v>9.4925454228911192</v>
      </c>
      <c r="AG224">
        <f t="shared" si="138"/>
        <v>9.4863358463849057</v>
      </c>
      <c r="AH224">
        <f t="shared" si="142"/>
        <v>9.4850011845954807</v>
      </c>
      <c r="AO224">
        <v>9.5178141871797663</v>
      </c>
      <c r="AQ224">
        <v>1</v>
      </c>
      <c r="AR224">
        <f t="shared" si="135"/>
        <v>9.4925454228911192</v>
      </c>
      <c r="AS224">
        <f t="shared" si="139"/>
        <v>9.4863358463849057</v>
      </c>
      <c r="AT224">
        <f t="shared" si="143"/>
        <v>9.4850011845954807</v>
      </c>
      <c r="AU224">
        <f t="shared" si="146"/>
        <v>9.4668551770496521</v>
      </c>
      <c r="BB224">
        <v>9.5236575434515984</v>
      </c>
      <c r="BD224">
        <v>1</v>
      </c>
      <c r="BE224">
        <f t="shared" si="140"/>
        <v>9.4863358463849057</v>
      </c>
      <c r="BF224">
        <f t="shared" si="144"/>
        <v>9.4850011845954807</v>
      </c>
      <c r="BG224">
        <f t="shared" si="147"/>
        <v>9.4668551770496521</v>
      </c>
      <c r="BH224">
        <f t="shared" si="150"/>
        <v>9.4632441033123236</v>
      </c>
      <c r="BO224">
        <v>9.5251784713123833</v>
      </c>
      <c r="BQ224">
        <v>1</v>
      </c>
      <c r="BR224">
        <f t="shared" si="148"/>
        <v>9.4668551770496521</v>
      </c>
      <c r="BS224">
        <f t="shared" si="151"/>
        <v>9.4632441033123236</v>
      </c>
      <c r="BT224">
        <f t="shared" si="153"/>
        <v>9.4463910665808513</v>
      </c>
      <c r="BU224">
        <f t="shared" si="157"/>
        <v>9.4333794378319773</v>
      </c>
      <c r="CB224">
        <v>9.5171196203690638</v>
      </c>
      <c r="CD224">
        <v>1</v>
      </c>
      <c r="CE224">
        <f t="shared" si="152"/>
        <v>9.4632441033123236</v>
      </c>
      <c r="CF224">
        <f t="shared" si="154"/>
        <v>9.4463910665808513</v>
      </c>
      <c r="CG224">
        <f t="shared" si="158"/>
        <v>9.4333794378319773</v>
      </c>
      <c r="CH224">
        <f t="shared" si="162"/>
        <v>9.4257172808532435</v>
      </c>
      <c r="CO224">
        <v>9.5252466101404973</v>
      </c>
      <c r="CQ224">
        <v>1</v>
      </c>
      <c r="CR224">
        <f t="shared" si="155"/>
        <v>9.4463910665808513</v>
      </c>
      <c r="CS224">
        <f t="shared" si="159"/>
        <v>9.4333794378319773</v>
      </c>
      <c r="CT224">
        <f t="shared" si="163"/>
        <v>9.4257172808532435</v>
      </c>
      <c r="CU224">
        <f t="shared" si="166"/>
        <v>9.4162970718675716</v>
      </c>
      <c r="DB224">
        <v>9.5134377232288223</v>
      </c>
      <c r="DD224">
        <v>1</v>
      </c>
      <c r="DE224">
        <f t="shared" si="160"/>
        <v>9.4333794378319773</v>
      </c>
      <c r="DF224">
        <f t="shared" si="164"/>
        <v>9.4257172808532435</v>
      </c>
      <c r="DG224">
        <f t="shared" si="167"/>
        <v>9.4162970718675716</v>
      </c>
      <c r="DH224">
        <f t="shared" si="171"/>
        <v>9.4002674334579766</v>
      </c>
      <c r="DO224">
        <v>9.499986140707982</v>
      </c>
    </row>
    <row r="225" spans="1:119" x14ac:dyDescent="0.35">
      <c r="A225">
        <v>2002.03</v>
      </c>
      <c r="B225" s="2">
        <v>13538.072</v>
      </c>
      <c r="C225">
        <f t="shared" si="129"/>
        <v>9.5132611434175374</v>
      </c>
      <c r="E225">
        <f t="shared" si="136"/>
        <v>9.1906838395772184E-2</v>
      </c>
      <c r="F225">
        <f t="shared" si="141"/>
        <v>-1.2450945687712434</v>
      </c>
      <c r="G225">
        <f t="shared" si="145"/>
        <v>-1.0964436861950588</v>
      </c>
      <c r="H225">
        <f t="shared" si="149"/>
        <v>-1.750914670270376</v>
      </c>
      <c r="I225" s="14">
        <f>'Ham Filter'!S225</f>
        <v>-1.8619133080932215</v>
      </c>
      <c r="J225">
        <f t="shared" si="156"/>
        <v>-2.4433610313606025</v>
      </c>
      <c r="K225">
        <f t="shared" si="161"/>
        <v>-0.89521233636915554</v>
      </c>
      <c r="L225">
        <f t="shared" si="165"/>
        <v>-1.8073003821168498</v>
      </c>
      <c r="M225">
        <f t="shared" si="168"/>
        <v>-0.55936085969001681</v>
      </c>
      <c r="N225" s="9">
        <f t="shared" si="169"/>
        <v>-1.2852993338300835</v>
      </c>
      <c r="O225" s="7">
        <f t="shared" si="170"/>
        <v>9.5261141367558384</v>
      </c>
      <c r="Q225">
        <v>1</v>
      </c>
      <c r="R225">
        <f t="shared" si="130"/>
        <v>9.4913590935324219</v>
      </c>
      <c r="S225">
        <f t="shared" si="131"/>
        <v>9.4955181112016032</v>
      </c>
      <c r="T225">
        <f t="shared" si="133"/>
        <v>9.4896895722829164</v>
      </c>
      <c r="U225">
        <f t="shared" si="137"/>
        <v>9.4925454228911192</v>
      </c>
      <c r="AB225">
        <v>9.5123420750335796</v>
      </c>
      <c r="AD225">
        <v>1</v>
      </c>
      <c r="AE225">
        <f t="shared" si="132"/>
        <v>9.4955181112016032</v>
      </c>
      <c r="AF225">
        <f t="shared" si="134"/>
        <v>9.4896895722829164</v>
      </c>
      <c r="AG225">
        <f t="shared" si="138"/>
        <v>9.4925454228911192</v>
      </c>
      <c r="AH225">
        <f t="shared" si="142"/>
        <v>9.4863358463849057</v>
      </c>
      <c r="AO225">
        <v>9.5257120891052498</v>
      </c>
      <c r="AQ225">
        <v>1</v>
      </c>
      <c r="AR225">
        <f t="shared" si="135"/>
        <v>9.4896895722829164</v>
      </c>
      <c r="AS225">
        <f t="shared" si="139"/>
        <v>9.4925454228911192</v>
      </c>
      <c r="AT225">
        <f t="shared" si="143"/>
        <v>9.4863358463849057</v>
      </c>
      <c r="AU225">
        <f t="shared" si="146"/>
        <v>9.4850011845954807</v>
      </c>
      <c r="BB225">
        <v>9.524225580279488</v>
      </c>
      <c r="BD225">
        <v>1</v>
      </c>
      <c r="BE225">
        <f t="shared" si="140"/>
        <v>9.4925454228911192</v>
      </c>
      <c r="BF225">
        <f t="shared" si="144"/>
        <v>9.4863358463849057</v>
      </c>
      <c r="BG225">
        <f t="shared" si="147"/>
        <v>9.4850011845954807</v>
      </c>
      <c r="BH225">
        <f t="shared" si="150"/>
        <v>9.4668551770496521</v>
      </c>
      <c r="BO225">
        <v>9.5307702901202411</v>
      </c>
      <c r="BQ225">
        <v>1</v>
      </c>
      <c r="BR225">
        <f t="shared" si="148"/>
        <v>9.4850011845954807</v>
      </c>
      <c r="BS225">
        <f t="shared" si="151"/>
        <v>9.4668551770496521</v>
      </c>
      <c r="BT225">
        <f t="shared" si="153"/>
        <v>9.4632441033123236</v>
      </c>
      <c r="BU225">
        <f t="shared" si="157"/>
        <v>9.4463910665808513</v>
      </c>
      <c r="CB225">
        <v>9.5376947537311434</v>
      </c>
      <c r="CD225">
        <v>1</v>
      </c>
      <c r="CE225">
        <f t="shared" si="152"/>
        <v>9.4668551770496521</v>
      </c>
      <c r="CF225">
        <f t="shared" si="154"/>
        <v>9.4632441033123236</v>
      </c>
      <c r="CG225">
        <f t="shared" si="158"/>
        <v>9.4463910665808513</v>
      </c>
      <c r="CH225">
        <f t="shared" si="162"/>
        <v>9.4333794378319773</v>
      </c>
      <c r="CO225">
        <v>9.5222132667812289</v>
      </c>
      <c r="CQ225">
        <v>1</v>
      </c>
      <c r="CR225">
        <f t="shared" si="155"/>
        <v>9.4632441033123236</v>
      </c>
      <c r="CS225">
        <f t="shared" si="159"/>
        <v>9.4463910665808513</v>
      </c>
      <c r="CT225">
        <f t="shared" si="163"/>
        <v>9.4333794378319773</v>
      </c>
      <c r="CU225">
        <f t="shared" si="166"/>
        <v>9.4257172808532435</v>
      </c>
      <c r="DB225">
        <v>9.5313341472387059</v>
      </c>
      <c r="DD225">
        <v>1</v>
      </c>
      <c r="DE225">
        <f t="shared" si="160"/>
        <v>9.4463910665808513</v>
      </c>
      <c r="DF225">
        <f t="shared" si="164"/>
        <v>9.4333794378319773</v>
      </c>
      <c r="DG225">
        <f t="shared" si="167"/>
        <v>9.4257172808532435</v>
      </c>
      <c r="DH225">
        <f t="shared" si="171"/>
        <v>9.4162970718675716</v>
      </c>
      <c r="DO225">
        <v>9.5188547520144375</v>
      </c>
    </row>
    <row r="226" spans="1:119" x14ac:dyDescent="0.35">
      <c r="A226">
        <v>2002.04</v>
      </c>
      <c r="B226" s="2">
        <v>13559.031999999999</v>
      </c>
      <c r="C226">
        <f t="shared" si="129"/>
        <v>9.5148081725155755</v>
      </c>
      <c r="E226">
        <f t="shared" si="136"/>
        <v>-0.21111728676324049</v>
      </c>
      <c r="F226">
        <f t="shared" si="141"/>
        <v>-0.59570770127379546</v>
      </c>
      <c r="G226">
        <f t="shared" si="145"/>
        <v>-1.7646648248680563</v>
      </c>
      <c r="H226">
        <f t="shared" si="149"/>
        <v>-1.5886813035210778</v>
      </c>
      <c r="I226" s="14">
        <f>'Ham Filter'!S226</f>
        <v>-2.2542624184541893</v>
      </c>
      <c r="J226">
        <f t="shared" si="156"/>
        <v>-2.3700690019621717</v>
      </c>
      <c r="K226">
        <f t="shared" si="161"/>
        <v>-2.8142307228790742</v>
      </c>
      <c r="L226">
        <f t="shared" si="165"/>
        <v>-1.1236868718292214</v>
      </c>
      <c r="M226">
        <f t="shared" si="168"/>
        <v>-2.1153523336920443</v>
      </c>
      <c r="N226" s="9">
        <f t="shared" si="169"/>
        <v>-1.6486413850269857</v>
      </c>
      <c r="O226" s="7">
        <f t="shared" si="170"/>
        <v>9.5312945863658456</v>
      </c>
      <c r="Q226">
        <v>1</v>
      </c>
      <c r="R226">
        <f t="shared" si="130"/>
        <v>9.4940791046734621</v>
      </c>
      <c r="S226">
        <f t="shared" si="131"/>
        <v>9.4913590935324219</v>
      </c>
      <c r="T226">
        <f t="shared" si="133"/>
        <v>9.4955181112016032</v>
      </c>
      <c r="U226">
        <f t="shared" si="137"/>
        <v>9.4896895722829164</v>
      </c>
      <c r="AB226">
        <v>9.5169193453832079</v>
      </c>
      <c r="AD226">
        <v>1</v>
      </c>
      <c r="AE226">
        <f t="shared" si="132"/>
        <v>9.4913590935324219</v>
      </c>
      <c r="AF226">
        <f t="shared" si="134"/>
        <v>9.4955181112016032</v>
      </c>
      <c r="AG226">
        <f t="shared" si="138"/>
        <v>9.4896895722829164</v>
      </c>
      <c r="AH226">
        <f t="shared" si="142"/>
        <v>9.4925454228911192</v>
      </c>
      <c r="AO226">
        <v>9.5207652495283135</v>
      </c>
      <c r="AQ226">
        <v>1</v>
      </c>
      <c r="AR226">
        <f t="shared" si="135"/>
        <v>9.4955181112016032</v>
      </c>
      <c r="AS226">
        <f t="shared" si="139"/>
        <v>9.4896895722829164</v>
      </c>
      <c r="AT226">
        <f t="shared" si="143"/>
        <v>9.4925454228911192</v>
      </c>
      <c r="AU226">
        <f t="shared" si="146"/>
        <v>9.4863358463849057</v>
      </c>
      <c r="BB226">
        <v>9.5324548207642561</v>
      </c>
      <c r="BD226">
        <v>1</v>
      </c>
      <c r="BE226">
        <f t="shared" si="140"/>
        <v>9.4896895722829164</v>
      </c>
      <c r="BF226">
        <f t="shared" si="144"/>
        <v>9.4925454228911192</v>
      </c>
      <c r="BG226">
        <f t="shared" si="147"/>
        <v>9.4863358463849057</v>
      </c>
      <c r="BH226">
        <f t="shared" si="150"/>
        <v>9.4850011845954807</v>
      </c>
      <c r="BO226">
        <v>9.5306949855507863</v>
      </c>
      <c r="BQ226">
        <v>1</v>
      </c>
      <c r="BR226">
        <f t="shared" si="148"/>
        <v>9.4863358463849057</v>
      </c>
      <c r="BS226">
        <f t="shared" si="151"/>
        <v>9.4850011845954807</v>
      </c>
      <c r="BT226">
        <f t="shared" si="153"/>
        <v>9.4668551770496521</v>
      </c>
      <c r="BU226">
        <f t="shared" si="157"/>
        <v>9.4632441033123236</v>
      </c>
      <c r="CB226">
        <v>9.5385088625351973</v>
      </c>
      <c r="CD226">
        <v>1</v>
      </c>
      <c r="CE226">
        <f t="shared" si="152"/>
        <v>9.4850011845954807</v>
      </c>
      <c r="CF226">
        <f t="shared" si="154"/>
        <v>9.4668551770496521</v>
      </c>
      <c r="CG226">
        <f t="shared" si="158"/>
        <v>9.4632441033123236</v>
      </c>
      <c r="CH226">
        <f t="shared" si="162"/>
        <v>9.4463910665808513</v>
      </c>
      <c r="CO226">
        <v>9.5429504797443663</v>
      </c>
      <c r="CQ226">
        <v>1</v>
      </c>
      <c r="CR226">
        <f t="shared" si="155"/>
        <v>9.4668551770496521</v>
      </c>
      <c r="CS226">
        <f t="shared" si="159"/>
        <v>9.4632441033123236</v>
      </c>
      <c r="CT226">
        <f t="shared" si="163"/>
        <v>9.4463910665808513</v>
      </c>
      <c r="CU226">
        <f t="shared" si="166"/>
        <v>9.4333794378319773</v>
      </c>
      <c r="DB226">
        <v>9.5260450412338677</v>
      </c>
      <c r="DD226">
        <v>1</v>
      </c>
      <c r="DE226">
        <f t="shared" si="160"/>
        <v>9.4632441033123236</v>
      </c>
      <c r="DF226">
        <f t="shared" si="164"/>
        <v>9.4463910665808513</v>
      </c>
      <c r="DG226">
        <f t="shared" si="167"/>
        <v>9.4333794378319773</v>
      </c>
      <c r="DH226">
        <f t="shared" si="171"/>
        <v>9.4257172808532435</v>
      </c>
      <c r="DO226">
        <v>9.535961695852496</v>
      </c>
    </row>
    <row r="227" spans="1:119" x14ac:dyDescent="0.35">
      <c r="A227">
        <v>2003.01</v>
      </c>
      <c r="B227" s="2">
        <v>13634.253000000001</v>
      </c>
      <c r="C227">
        <f t="shared" si="129"/>
        <v>9.5203405083003627</v>
      </c>
      <c r="E227">
        <f t="shared" si="136"/>
        <v>-1.1650670843383892</v>
      </c>
      <c r="F227">
        <f t="shared" si="141"/>
        <v>-0.29669319981291409</v>
      </c>
      <c r="G227">
        <f t="shared" si="145"/>
        <v>-0.69783794731588245</v>
      </c>
      <c r="H227">
        <f t="shared" si="149"/>
        <v>-1.8547612382009859</v>
      </c>
      <c r="I227" s="14">
        <f>'Ham Filter'!S227</f>
        <v>-1.6747082629480659</v>
      </c>
      <c r="J227">
        <f t="shared" si="156"/>
        <v>-2.2273491096347797</v>
      </c>
      <c r="K227">
        <f t="shared" si="161"/>
        <v>-2.454727559874037</v>
      </c>
      <c r="L227">
        <f t="shared" si="165"/>
        <v>-2.851785856866762</v>
      </c>
      <c r="M227">
        <f t="shared" si="168"/>
        <v>-1.0634608089601372</v>
      </c>
      <c r="N227" s="9">
        <f t="shared" si="169"/>
        <v>-1.5873767853279948</v>
      </c>
      <c r="O227" s="7">
        <f t="shared" si="170"/>
        <v>9.5362142761536433</v>
      </c>
      <c r="Q227">
        <v>1</v>
      </c>
      <c r="R227">
        <f t="shared" si="130"/>
        <v>9.5027862295641281</v>
      </c>
      <c r="S227">
        <f t="shared" si="131"/>
        <v>9.4940791046734621</v>
      </c>
      <c r="T227">
        <f t="shared" si="133"/>
        <v>9.4913590935324219</v>
      </c>
      <c r="U227">
        <f t="shared" si="137"/>
        <v>9.4955181112016032</v>
      </c>
      <c r="AB227">
        <v>9.5319911791437466</v>
      </c>
      <c r="AD227">
        <v>1</v>
      </c>
      <c r="AE227">
        <f t="shared" si="132"/>
        <v>9.4940791046734621</v>
      </c>
      <c r="AF227">
        <f t="shared" si="134"/>
        <v>9.4913590935324219</v>
      </c>
      <c r="AG227">
        <f t="shared" si="138"/>
        <v>9.4955181112016032</v>
      </c>
      <c r="AH227">
        <f t="shared" si="142"/>
        <v>9.4896895722829164</v>
      </c>
      <c r="AO227">
        <v>9.5233074402984919</v>
      </c>
      <c r="AQ227">
        <v>1</v>
      </c>
      <c r="AR227">
        <f t="shared" si="135"/>
        <v>9.4913590935324219</v>
      </c>
      <c r="AS227">
        <f t="shared" si="139"/>
        <v>9.4955181112016032</v>
      </c>
      <c r="AT227">
        <f t="shared" si="143"/>
        <v>9.4896895722829164</v>
      </c>
      <c r="AU227">
        <f t="shared" si="146"/>
        <v>9.4925454228911192</v>
      </c>
      <c r="BB227">
        <v>9.5273188877735215</v>
      </c>
      <c r="BD227">
        <v>1</v>
      </c>
      <c r="BE227">
        <f t="shared" si="140"/>
        <v>9.4955181112016032</v>
      </c>
      <c r="BF227">
        <f t="shared" si="144"/>
        <v>9.4896895722829164</v>
      </c>
      <c r="BG227">
        <f t="shared" si="147"/>
        <v>9.4925454228911192</v>
      </c>
      <c r="BH227">
        <f t="shared" si="150"/>
        <v>9.4863358463849057</v>
      </c>
      <c r="BO227">
        <v>9.5388881206823726</v>
      </c>
      <c r="BQ227">
        <v>1</v>
      </c>
      <c r="BR227">
        <f t="shared" si="148"/>
        <v>9.4925454228911192</v>
      </c>
      <c r="BS227">
        <f t="shared" si="151"/>
        <v>9.4863358463849057</v>
      </c>
      <c r="BT227">
        <f t="shared" si="153"/>
        <v>9.4850011845954807</v>
      </c>
      <c r="BU227">
        <f t="shared" si="157"/>
        <v>9.4668551770496521</v>
      </c>
      <c r="CB227">
        <v>9.5426139993967105</v>
      </c>
      <c r="CD227">
        <v>1</v>
      </c>
      <c r="CE227">
        <f t="shared" si="152"/>
        <v>9.4863358463849057</v>
      </c>
      <c r="CF227">
        <f t="shared" si="154"/>
        <v>9.4850011845954807</v>
      </c>
      <c r="CG227">
        <f t="shared" si="158"/>
        <v>9.4668551770496521</v>
      </c>
      <c r="CH227">
        <f t="shared" si="162"/>
        <v>9.4632441033123236</v>
      </c>
      <c r="CO227">
        <v>9.5448877838991031</v>
      </c>
      <c r="CQ227">
        <v>1</v>
      </c>
      <c r="CR227">
        <f t="shared" si="155"/>
        <v>9.4850011845954807</v>
      </c>
      <c r="CS227">
        <f t="shared" si="159"/>
        <v>9.4668551770496521</v>
      </c>
      <c r="CT227">
        <f t="shared" si="163"/>
        <v>9.4632441033123236</v>
      </c>
      <c r="CU227">
        <f t="shared" si="166"/>
        <v>9.4463910665808513</v>
      </c>
      <c r="DB227">
        <v>9.5488583668690303</v>
      </c>
      <c r="DD227">
        <v>1</v>
      </c>
      <c r="DE227">
        <f t="shared" si="160"/>
        <v>9.4668551770496521</v>
      </c>
      <c r="DF227">
        <f t="shared" si="164"/>
        <v>9.4632441033123236</v>
      </c>
      <c r="DG227">
        <f t="shared" si="167"/>
        <v>9.4463910665808513</v>
      </c>
      <c r="DH227">
        <f t="shared" si="171"/>
        <v>9.4333794378319773</v>
      </c>
      <c r="DO227">
        <v>9.5309751163899641</v>
      </c>
    </row>
    <row r="228" spans="1:119" x14ac:dyDescent="0.35">
      <c r="A228">
        <v>2003.02</v>
      </c>
      <c r="B228" s="2">
        <v>13751.543</v>
      </c>
      <c r="C228">
        <f t="shared" si="129"/>
        <v>9.5289063149805457</v>
      </c>
      <c r="E228">
        <f t="shared" si="136"/>
        <v>-0.42317782550256311</v>
      </c>
      <c r="F228">
        <f t="shared" si="141"/>
        <v>-0.9135485879292915</v>
      </c>
      <c r="G228">
        <f t="shared" si="145"/>
        <v>-0.13492589262007471</v>
      </c>
      <c r="H228">
        <f t="shared" si="149"/>
        <v>-0.47019487542954153</v>
      </c>
      <c r="I228" s="14">
        <f>'Ham Filter'!S228</f>
        <v>-1.5515972439061443</v>
      </c>
      <c r="J228">
        <f t="shared" si="156"/>
        <v>-1.404843651096499</v>
      </c>
      <c r="K228">
        <f t="shared" si="161"/>
        <v>-1.7531639317677872</v>
      </c>
      <c r="L228">
        <f t="shared" si="165"/>
        <v>-2.064469164599636</v>
      </c>
      <c r="M228">
        <f t="shared" si="168"/>
        <v>-2.5104700613640674</v>
      </c>
      <c r="N228" s="9">
        <f t="shared" si="169"/>
        <v>-1.2473768038017339</v>
      </c>
      <c r="O228" s="7">
        <f t="shared" si="170"/>
        <v>9.5413800830185629</v>
      </c>
      <c r="Q228">
        <v>1</v>
      </c>
      <c r="R228">
        <f t="shared" si="130"/>
        <v>9.5088252830802027</v>
      </c>
      <c r="S228">
        <f t="shared" si="131"/>
        <v>9.5027862295641281</v>
      </c>
      <c r="T228">
        <f t="shared" si="133"/>
        <v>9.4940791046734621</v>
      </c>
      <c r="U228">
        <f t="shared" si="137"/>
        <v>9.4913590935324219</v>
      </c>
      <c r="AB228">
        <v>9.5331380932355714</v>
      </c>
      <c r="AD228">
        <v>1</v>
      </c>
      <c r="AE228">
        <f t="shared" si="132"/>
        <v>9.5027862295641281</v>
      </c>
      <c r="AF228">
        <f t="shared" si="134"/>
        <v>9.4940791046734621</v>
      </c>
      <c r="AG228">
        <f t="shared" si="138"/>
        <v>9.4913590935324219</v>
      </c>
      <c r="AH228">
        <f t="shared" si="142"/>
        <v>9.4955181112016032</v>
      </c>
      <c r="AO228">
        <v>9.5380418008598387</v>
      </c>
      <c r="AQ228">
        <v>1</v>
      </c>
      <c r="AR228">
        <f t="shared" si="135"/>
        <v>9.4940791046734621</v>
      </c>
      <c r="AS228">
        <f t="shared" si="139"/>
        <v>9.4913590935324219</v>
      </c>
      <c r="AT228">
        <f t="shared" si="143"/>
        <v>9.4955181112016032</v>
      </c>
      <c r="AU228">
        <f t="shared" si="146"/>
        <v>9.4896895722829164</v>
      </c>
      <c r="BB228">
        <v>9.5302555739067465</v>
      </c>
      <c r="BD228">
        <v>1</v>
      </c>
      <c r="BE228">
        <f t="shared" si="140"/>
        <v>9.4913590935324219</v>
      </c>
      <c r="BF228">
        <f t="shared" si="144"/>
        <v>9.4955181112016032</v>
      </c>
      <c r="BG228">
        <f t="shared" si="147"/>
        <v>9.4896895722829164</v>
      </c>
      <c r="BH228">
        <f t="shared" si="150"/>
        <v>9.4925454228911192</v>
      </c>
      <c r="BO228">
        <v>9.5336082637348412</v>
      </c>
      <c r="BQ228">
        <v>1</v>
      </c>
      <c r="BR228">
        <f t="shared" si="148"/>
        <v>9.4896895722829164</v>
      </c>
      <c r="BS228">
        <f t="shared" si="151"/>
        <v>9.4925454228911192</v>
      </c>
      <c r="BT228">
        <f t="shared" si="153"/>
        <v>9.4863358463849057</v>
      </c>
      <c r="BU228">
        <f t="shared" si="157"/>
        <v>9.4850011845954807</v>
      </c>
      <c r="CB228">
        <v>9.5429547514915107</v>
      </c>
      <c r="CD228">
        <v>1</v>
      </c>
      <c r="CE228">
        <f t="shared" si="152"/>
        <v>9.4925454228911192</v>
      </c>
      <c r="CF228">
        <f t="shared" si="154"/>
        <v>9.4863358463849057</v>
      </c>
      <c r="CG228">
        <f t="shared" si="158"/>
        <v>9.4850011845954807</v>
      </c>
      <c r="CH228">
        <f t="shared" si="162"/>
        <v>9.4668551770496521</v>
      </c>
      <c r="CO228">
        <v>9.5464379542982236</v>
      </c>
      <c r="CQ228">
        <v>1</v>
      </c>
      <c r="CR228">
        <f t="shared" si="155"/>
        <v>9.4863358463849057</v>
      </c>
      <c r="CS228">
        <f t="shared" si="159"/>
        <v>9.4850011845954807</v>
      </c>
      <c r="CT228">
        <f t="shared" si="163"/>
        <v>9.4668551770496521</v>
      </c>
      <c r="CU228">
        <f t="shared" si="166"/>
        <v>9.4632441033123236</v>
      </c>
      <c r="DB228">
        <v>9.5495510066265421</v>
      </c>
      <c r="DD228">
        <v>1</v>
      </c>
      <c r="DE228">
        <f t="shared" si="160"/>
        <v>9.4850011845954807</v>
      </c>
      <c r="DF228">
        <f t="shared" si="164"/>
        <v>9.4668551770496521</v>
      </c>
      <c r="DG228">
        <f t="shared" si="167"/>
        <v>9.4632441033123236</v>
      </c>
      <c r="DH228">
        <f t="shared" si="171"/>
        <v>9.4463910665808513</v>
      </c>
      <c r="DO228">
        <v>9.5540110155941864</v>
      </c>
    </row>
    <row r="229" spans="1:119" x14ac:dyDescent="0.35">
      <c r="A229">
        <v>2003.03</v>
      </c>
      <c r="B229" s="2">
        <v>13985.073</v>
      </c>
      <c r="C229">
        <f t="shared" si="129"/>
        <v>9.5457458255008785</v>
      </c>
      <c r="E229">
        <f t="shared" si="136"/>
        <v>1.1100770117714376</v>
      </c>
      <c r="F229">
        <f t="shared" si="141"/>
        <v>0.62691523085671719</v>
      </c>
      <c r="G229">
        <f t="shared" si="145"/>
        <v>0.13057553123179133</v>
      </c>
      <c r="H229">
        <f t="shared" si="149"/>
        <v>0.86974368992684958</v>
      </c>
      <c r="I229" s="14">
        <f>'Ham Filter'!S229</f>
        <v>0.59576191076455842</v>
      </c>
      <c r="J229">
        <f t="shared" si="156"/>
        <v>-0.39219061503175112</v>
      </c>
      <c r="K229">
        <f t="shared" si="161"/>
        <v>-0.3077865805845903</v>
      </c>
      <c r="L229">
        <f t="shared" si="165"/>
        <v>-0.56033909052448649</v>
      </c>
      <c r="M229">
        <f t="shared" si="168"/>
        <v>-0.89817698621512676</v>
      </c>
      <c r="N229" s="9">
        <f t="shared" si="169"/>
        <v>0.13050890024393327</v>
      </c>
      <c r="O229" s="7">
        <f t="shared" si="170"/>
        <v>9.5444407364984389</v>
      </c>
      <c r="Q229">
        <v>1</v>
      </c>
      <c r="R229">
        <f t="shared" si="130"/>
        <v>9.5132611434175374</v>
      </c>
      <c r="S229">
        <f t="shared" si="131"/>
        <v>9.5088252830802027</v>
      </c>
      <c r="T229">
        <f t="shared" si="133"/>
        <v>9.5027862295641281</v>
      </c>
      <c r="U229">
        <f t="shared" si="137"/>
        <v>9.4940791046734621</v>
      </c>
      <c r="AB229">
        <v>9.5346450553831641</v>
      </c>
      <c r="AD229">
        <v>1</v>
      </c>
      <c r="AE229">
        <f t="shared" si="132"/>
        <v>9.5088252830802027</v>
      </c>
      <c r="AF229">
        <f t="shared" si="134"/>
        <v>9.5027862295641281</v>
      </c>
      <c r="AG229">
        <f t="shared" si="138"/>
        <v>9.4940791046734621</v>
      </c>
      <c r="AH229">
        <f t="shared" si="142"/>
        <v>9.4913590935324219</v>
      </c>
      <c r="AO229">
        <v>9.5394766731923113</v>
      </c>
      <c r="AQ229">
        <v>1</v>
      </c>
      <c r="AR229">
        <f t="shared" si="135"/>
        <v>9.5027862295641281</v>
      </c>
      <c r="AS229">
        <f t="shared" si="139"/>
        <v>9.4940791046734621</v>
      </c>
      <c r="AT229">
        <f t="shared" si="143"/>
        <v>9.4913590935324219</v>
      </c>
      <c r="AU229">
        <f t="shared" si="146"/>
        <v>9.4955181112016032</v>
      </c>
      <c r="BB229">
        <v>9.5444400701885606</v>
      </c>
      <c r="BD229">
        <v>1</v>
      </c>
      <c r="BE229">
        <f t="shared" si="140"/>
        <v>9.4940791046734621</v>
      </c>
      <c r="BF229">
        <f t="shared" si="144"/>
        <v>9.4913590935324219</v>
      </c>
      <c r="BG229">
        <f t="shared" si="147"/>
        <v>9.4955181112016032</v>
      </c>
      <c r="BH229">
        <f t="shared" si="150"/>
        <v>9.4896895722829164</v>
      </c>
      <c r="BO229">
        <v>9.53704838860161</v>
      </c>
      <c r="BQ229">
        <v>1</v>
      </c>
      <c r="BR229">
        <f t="shared" si="148"/>
        <v>9.4955181112016032</v>
      </c>
      <c r="BS229">
        <f t="shared" si="151"/>
        <v>9.4896895722829164</v>
      </c>
      <c r="BT229">
        <f t="shared" si="153"/>
        <v>9.4925454228911192</v>
      </c>
      <c r="BU229">
        <f t="shared" si="157"/>
        <v>9.4863358463849057</v>
      </c>
      <c r="CB229">
        <v>9.549667731651196</v>
      </c>
      <c r="CD229">
        <v>1</v>
      </c>
      <c r="CE229">
        <f t="shared" si="152"/>
        <v>9.4896895722829164</v>
      </c>
      <c r="CF229">
        <f t="shared" si="154"/>
        <v>9.4925454228911192</v>
      </c>
      <c r="CG229">
        <f t="shared" si="158"/>
        <v>9.4863358463849057</v>
      </c>
      <c r="CH229">
        <f t="shared" si="162"/>
        <v>9.4850011845954807</v>
      </c>
      <c r="CO229">
        <v>9.5488236913067244</v>
      </c>
      <c r="CQ229">
        <v>1</v>
      </c>
      <c r="CR229">
        <f t="shared" si="155"/>
        <v>9.4925454228911192</v>
      </c>
      <c r="CS229">
        <f t="shared" si="159"/>
        <v>9.4863358463849057</v>
      </c>
      <c r="CT229">
        <f t="shared" si="163"/>
        <v>9.4850011845954807</v>
      </c>
      <c r="CU229">
        <f t="shared" si="166"/>
        <v>9.4668551770496521</v>
      </c>
      <c r="DB229">
        <v>9.5513492164061233</v>
      </c>
      <c r="DD229">
        <v>1</v>
      </c>
      <c r="DE229">
        <f t="shared" si="160"/>
        <v>9.4863358463849057</v>
      </c>
      <c r="DF229">
        <f t="shared" si="164"/>
        <v>9.4850011845954807</v>
      </c>
      <c r="DG229">
        <f t="shared" si="167"/>
        <v>9.4668551770496521</v>
      </c>
      <c r="DH229">
        <f t="shared" si="171"/>
        <v>9.4632441033123236</v>
      </c>
      <c r="DO229">
        <v>9.5547275953630297</v>
      </c>
    </row>
    <row r="230" spans="1:119" x14ac:dyDescent="0.35">
      <c r="A230">
        <v>2003.04</v>
      </c>
      <c r="B230" s="2">
        <v>14145.645</v>
      </c>
      <c r="C230">
        <f t="shared" si="129"/>
        <v>9.5571620818477019</v>
      </c>
      <c r="E230">
        <f t="shared" si="136"/>
        <v>2.148429522745765</v>
      </c>
      <c r="F230">
        <f t="shared" si="141"/>
        <v>1.6313911987717589</v>
      </c>
      <c r="G230">
        <f t="shared" si="145"/>
        <v>1.1819132105381769</v>
      </c>
      <c r="H230">
        <f t="shared" si="149"/>
        <v>0.77103045783495361</v>
      </c>
      <c r="I230" s="14">
        <f>'Ham Filter'!S230</f>
        <v>1.437061867949474</v>
      </c>
      <c r="J230">
        <f t="shared" si="156"/>
        <v>1.1456329354782468</v>
      </c>
      <c r="K230">
        <f t="shared" si="161"/>
        <v>0.19721730266315518</v>
      </c>
      <c r="L230">
        <f t="shared" si="165"/>
        <v>0.25254026140633101</v>
      </c>
      <c r="M230">
        <f t="shared" si="168"/>
        <v>-2.8920486951911073E-2</v>
      </c>
      <c r="N230" s="9">
        <f t="shared" si="169"/>
        <v>0.9706995856039945</v>
      </c>
      <c r="O230" s="7">
        <f t="shared" si="170"/>
        <v>9.5474550859916612</v>
      </c>
      <c r="Q230">
        <v>1</v>
      </c>
      <c r="R230">
        <f t="shared" si="130"/>
        <v>9.5148081725155755</v>
      </c>
      <c r="S230">
        <f t="shared" si="131"/>
        <v>9.5132611434175374</v>
      </c>
      <c r="T230">
        <f t="shared" si="133"/>
        <v>9.5088252830802027</v>
      </c>
      <c r="U230">
        <f t="shared" si="137"/>
        <v>9.5027862295641281</v>
      </c>
      <c r="AB230">
        <v>9.5356777866202442</v>
      </c>
      <c r="AD230">
        <v>1</v>
      </c>
      <c r="AE230">
        <f t="shared" si="132"/>
        <v>9.5132611434175374</v>
      </c>
      <c r="AF230">
        <f t="shared" si="134"/>
        <v>9.5088252830802027</v>
      </c>
      <c r="AG230">
        <f t="shared" si="138"/>
        <v>9.5027862295641281</v>
      </c>
      <c r="AH230">
        <f t="shared" si="142"/>
        <v>9.4940791046734621</v>
      </c>
      <c r="AO230">
        <v>9.5408481698599843</v>
      </c>
      <c r="AQ230">
        <v>1</v>
      </c>
      <c r="AR230">
        <f t="shared" si="135"/>
        <v>9.5088252830802027</v>
      </c>
      <c r="AS230">
        <f t="shared" si="139"/>
        <v>9.5027862295641281</v>
      </c>
      <c r="AT230">
        <f t="shared" si="143"/>
        <v>9.4940791046734621</v>
      </c>
      <c r="AU230">
        <f t="shared" si="146"/>
        <v>9.4913590935324219</v>
      </c>
      <c r="BB230">
        <v>9.5453429497423201</v>
      </c>
      <c r="BD230">
        <v>1</v>
      </c>
      <c r="BE230">
        <f t="shared" si="140"/>
        <v>9.5027862295641281</v>
      </c>
      <c r="BF230">
        <f t="shared" si="144"/>
        <v>9.4940791046734621</v>
      </c>
      <c r="BG230">
        <f t="shared" si="147"/>
        <v>9.4913590935324219</v>
      </c>
      <c r="BH230">
        <f t="shared" si="150"/>
        <v>9.4955181112016032</v>
      </c>
      <c r="BO230">
        <v>9.5494517772693523</v>
      </c>
      <c r="BQ230">
        <v>1</v>
      </c>
      <c r="BR230">
        <f t="shared" si="148"/>
        <v>9.4913590935324219</v>
      </c>
      <c r="BS230">
        <f t="shared" si="151"/>
        <v>9.4955181112016032</v>
      </c>
      <c r="BT230">
        <f t="shared" si="153"/>
        <v>9.4896895722829164</v>
      </c>
      <c r="BU230">
        <f t="shared" si="157"/>
        <v>9.4925454228911192</v>
      </c>
      <c r="CB230">
        <v>9.5457057524929194</v>
      </c>
      <c r="CD230">
        <v>1</v>
      </c>
      <c r="CE230">
        <f t="shared" si="152"/>
        <v>9.4955181112016032</v>
      </c>
      <c r="CF230">
        <f t="shared" si="154"/>
        <v>9.4896895722829164</v>
      </c>
      <c r="CG230">
        <f t="shared" si="158"/>
        <v>9.4925454228911192</v>
      </c>
      <c r="CH230">
        <f t="shared" si="162"/>
        <v>9.4863358463849057</v>
      </c>
      <c r="CO230">
        <v>9.5551899088210703</v>
      </c>
      <c r="CQ230">
        <v>1</v>
      </c>
      <c r="CR230">
        <f t="shared" si="155"/>
        <v>9.4896895722829164</v>
      </c>
      <c r="CS230">
        <f t="shared" si="159"/>
        <v>9.4925454228911192</v>
      </c>
      <c r="CT230">
        <f t="shared" si="163"/>
        <v>9.4863358463849057</v>
      </c>
      <c r="CU230">
        <f t="shared" si="166"/>
        <v>9.4850011845954807</v>
      </c>
      <c r="DB230">
        <v>9.5546366792336386</v>
      </c>
      <c r="DD230">
        <v>1</v>
      </c>
      <c r="DE230">
        <f t="shared" si="160"/>
        <v>9.4925454228911192</v>
      </c>
      <c r="DF230">
        <f t="shared" si="164"/>
        <v>9.4863358463849057</v>
      </c>
      <c r="DG230">
        <f t="shared" si="167"/>
        <v>9.4850011845954807</v>
      </c>
      <c r="DH230">
        <f t="shared" si="171"/>
        <v>9.4668551770496521</v>
      </c>
      <c r="DO230">
        <v>9.557451286717221</v>
      </c>
    </row>
    <row r="231" spans="1:119" x14ac:dyDescent="0.35">
      <c r="A231">
        <v>2004.01</v>
      </c>
      <c r="B231" s="2">
        <v>14221.147000000001</v>
      </c>
      <c r="C231">
        <f t="shared" si="129"/>
        <v>9.5624853611450931</v>
      </c>
      <c r="E231">
        <f t="shared" si="136"/>
        <v>1.8078816064344139</v>
      </c>
      <c r="F231">
        <f t="shared" si="141"/>
        <v>2.0001904975949003</v>
      </c>
      <c r="G231">
        <f t="shared" si="145"/>
        <v>1.5643477647804716</v>
      </c>
      <c r="H231">
        <f t="shared" si="149"/>
        <v>1.1661561710052837</v>
      </c>
      <c r="I231" s="14">
        <f>'Ham Filter'!S231</f>
        <v>0.8319930305837886</v>
      </c>
      <c r="J231">
        <f t="shared" si="156"/>
        <v>1.4548099303791417</v>
      </c>
      <c r="K231">
        <f t="shared" si="161"/>
        <v>1.0382059807092503</v>
      </c>
      <c r="L231">
        <f t="shared" si="165"/>
        <v>4.4337987813136692E-2</v>
      </c>
      <c r="M231">
        <f t="shared" si="168"/>
        <v>0.1128480281501254</v>
      </c>
      <c r="N231" s="9">
        <f t="shared" si="169"/>
        <v>1.1134189997167236</v>
      </c>
      <c r="O231" s="7">
        <f t="shared" si="170"/>
        <v>9.5513511711479264</v>
      </c>
      <c r="Q231">
        <v>1</v>
      </c>
      <c r="R231">
        <f t="shared" si="130"/>
        <v>9.5203405083003627</v>
      </c>
      <c r="S231">
        <f t="shared" si="131"/>
        <v>9.5148081725155755</v>
      </c>
      <c r="T231">
        <f t="shared" si="133"/>
        <v>9.5132611434175374</v>
      </c>
      <c r="U231">
        <f t="shared" si="137"/>
        <v>9.5088252830802027</v>
      </c>
      <c r="AB231">
        <v>9.5444065450807489</v>
      </c>
      <c r="AD231">
        <v>1</v>
      </c>
      <c r="AE231">
        <f t="shared" si="132"/>
        <v>9.5148081725155755</v>
      </c>
      <c r="AF231">
        <f t="shared" si="134"/>
        <v>9.5132611434175374</v>
      </c>
      <c r="AG231">
        <f t="shared" si="138"/>
        <v>9.5088252830802027</v>
      </c>
      <c r="AH231">
        <f t="shared" si="142"/>
        <v>9.5027862295641281</v>
      </c>
      <c r="AO231">
        <v>9.5424834561691441</v>
      </c>
      <c r="AQ231">
        <v>1</v>
      </c>
      <c r="AR231">
        <f t="shared" si="135"/>
        <v>9.5132611434175374</v>
      </c>
      <c r="AS231">
        <f t="shared" si="139"/>
        <v>9.5088252830802027</v>
      </c>
      <c r="AT231">
        <f t="shared" si="143"/>
        <v>9.5027862295641281</v>
      </c>
      <c r="AU231">
        <f t="shared" si="146"/>
        <v>9.4940791046734621</v>
      </c>
      <c r="BB231">
        <v>9.5468418834972884</v>
      </c>
      <c r="BD231">
        <v>1</v>
      </c>
      <c r="BE231">
        <f t="shared" si="140"/>
        <v>9.5088252830802027</v>
      </c>
      <c r="BF231">
        <f t="shared" si="144"/>
        <v>9.5027862295641281</v>
      </c>
      <c r="BG231">
        <f t="shared" si="147"/>
        <v>9.4940791046734621</v>
      </c>
      <c r="BH231">
        <f t="shared" si="150"/>
        <v>9.4913590935324219</v>
      </c>
      <c r="BO231">
        <v>9.5508237994350402</v>
      </c>
      <c r="BQ231">
        <v>1</v>
      </c>
      <c r="BR231">
        <f t="shared" si="148"/>
        <v>9.4940791046734621</v>
      </c>
      <c r="BS231">
        <f t="shared" si="151"/>
        <v>9.4913590935324219</v>
      </c>
      <c r="BT231">
        <f t="shared" si="153"/>
        <v>9.4955181112016032</v>
      </c>
      <c r="BU231">
        <f t="shared" si="157"/>
        <v>9.4896895722829164</v>
      </c>
      <c r="CB231">
        <v>9.5479372618413016</v>
      </c>
      <c r="CD231">
        <v>1</v>
      </c>
      <c r="CE231">
        <f t="shared" si="152"/>
        <v>9.4913590935324219</v>
      </c>
      <c r="CF231">
        <f t="shared" si="154"/>
        <v>9.4955181112016032</v>
      </c>
      <c r="CG231">
        <f t="shared" si="158"/>
        <v>9.4896895722829164</v>
      </c>
      <c r="CH231">
        <f t="shared" si="162"/>
        <v>9.4925454228911192</v>
      </c>
      <c r="CO231">
        <v>9.5521033013380006</v>
      </c>
      <c r="CQ231">
        <v>1</v>
      </c>
      <c r="CR231">
        <f t="shared" si="155"/>
        <v>9.4955181112016032</v>
      </c>
      <c r="CS231">
        <f t="shared" si="159"/>
        <v>9.4896895722829164</v>
      </c>
      <c r="CT231">
        <f t="shared" si="163"/>
        <v>9.4925454228911192</v>
      </c>
      <c r="CU231">
        <f t="shared" si="166"/>
        <v>9.4863358463849057</v>
      </c>
      <c r="DB231">
        <v>9.5620419812669617</v>
      </c>
      <c r="DD231">
        <v>1</v>
      </c>
      <c r="DE231">
        <f t="shared" si="160"/>
        <v>9.4896895722829164</v>
      </c>
      <c r="DF231">
        <f t="shared" si="164"/>
        <v>9.4925454228911192</v>
      </c>
      <c r="DG231">
        <f t="shared" si="167"/>
        <v>9.4863358463849057</v>
      </c>
      <c r="DH231">
        <f t="shared" si="171"/>
        <v>9.4850011845954807</v>
      </c>
      <c r="DO231">
        <v>9.5613568808635918</v>
      </c>
    </row>
    <row r="232" spans="1:119" x14ac:dyDescent="0.35">
      <c r="A232">
        <v>2004.02</v>
      </c>
      <c r="B232" s="2">
        <v>14329.522999999999</v>
      </c>
      <c r="C232">
        <f t="shared" si="129"/>
        <v>9.5700772334573134</v>
      </c>
      <c r="E232">
        <f t="shared" si="136"/>
        <v>1.4798861105013827</v>
      </c>
      <c r="F232">
        <f t="shared" si="141"/>
        <v>1.9605417494309663</v>
      </c>
      <c r="G232">
        <f t="shared" si="145"/>
        <v>2.1344233693225689</v>
      </c>
      <c r="H232">
        <f t="shared" si="149"/>
        <v>1.6996829295052862</v>
      </c>
      <c r="I232" s="14">
        <f>'Ham Filter'!S232</f>
        <v>1.3534926130990499</v>
      </c>
      <c r="J232">
        <f t="shared" si="156"/>
        <v>1.0077870031526714</v>
      </c>
      <c r="K232">
        <f t="shared" si="161"/>
        <v>1.6894105489052791</v>
      </c>
      <c r="L232">
        <f t="shared" si="165"/>
        <v>1.1695642359219605</v>
      </c>
      <c r="M232">
        <f t="shared" si="168"/>
        <v>0.11288745290443103</v>
      </c>
      <c r="N232" s="9">
        <f t="shared" si="169"/>
        <v>1.4008528903048441</v>
      </c>
      <c r="O232" s="7">
        <f t="shared" si="170"/>
        <v>9.5560687045542654</v>
      </c>
      <c r="Q232">
        <v>1</v>
      </c>
      <c r="R232">
        <f t="shared" si="130"/>
        <v>9.5289063149805457</v>
      </c>
      <c r="S232">
        <f t="shared" si="131"/>
        <v>9.5203405083003627</v>
      </c>
      <c r="T232">
        <f t="shared" si="133"/>
        <v>9.5148081725155755</v>
      </c>
      <c r="U232">
        <f t="shared" si="137"/>
        <v>9.5132611434175374</v>
      </c>
      <c r="AB232">
        <v>9.5552783723522996</v>
      </c>
      <c r="AD232">
        <v>1</v>
      </c>
      <c r="AE232">
        <f t="shared" si="132"/>
        <v>9.5203405083003627</v>
      </c>
      <c r="AF232">
        <f t="shared" si="134"/>
        <v>9.5148081725155755</v>
      </c>
      <c r="AG232">
        <f t="shared" si="138"/>
        <v>9.5132611434175374</v>
      </c>
      <c r="AH232">
        <f t="shared" si="142"/>
        <v>9.5088252830802027</v>
      </c>
      <c r="AO232">
        <v>9.5504718159630038</v>
      </c>
      <c r="AQ232">
        <v>1</v>
      </c>
      <c r="AR232">
        <f t="shared" si="135"/>
        <v>9.5148081725155755</v>
      </c>
      <c r="AS232">
        <f t="shared" si="139"/>
        <v>9.5132611434175374</v>
      </c>
      <c r="AT232">
        <f t="shared" si="143"/>
        <v>9.5088252830802027</v>
      </c>
      <c r="AU232">
        <f t="shared" si="146"/>
        <v>9.5027862295641281</v>
      </c>
      <c r="BB232">
        <v>9.5487329997640877</v>
      </c>
      <c r="BD232">
        <v>1</v>
      </c>
      <c r="BE232">
        <f t="shared" si="140"/>
        <v>9.5132611434175374</v>
      </c>
      <c r="BF232">
        <f t="shared" si="144"/>
        <v>9.5088252830802027</v>
      </c>
      <c r="BG232">
        <f t="shared" si="147"/>
        <v>9.5027862295641281</v>
      </c>
      <c r="BH232">
        <f t="shared" si="150"/>
        <v>9.4940791046734621</v>
      </c>
      <c r="BO232">
        <v>9.5530804041622606</v>
      </c>
      <c r="BQ232">
        <v>1</v>
      </c>
      <c r="BR232">
        <f t="shared" si="148"/>
        <v>9.5027862295641281</v>
      </c>
      <c r="BS232">
        <f t="shared" si="151"/>
        <v>9.4940791046734621</v>
      </c>
      <c r="BT232">
        <f t="shared" si="153"/>
        <v>9.4913590935324219</v>
      </c>
      <c r="BU232">
        <f t="shared" si="157"/>
        <v>9.4955181112016032</v>
      </c>
      <c r="CB232">
        <v>9.5599993634257867</v>
      </c>
      <c r="CD232">
        <v>1</v>
      </c>
      <c r="CE232">
        <f t="shared" si="152"/>
        <v>9.4940791046734621</v>
      </c>
      <c r="CF232">
        <f t="shared" si="154"/>
        <v>9.4913590935324219</v>
      </c>
      <c r="CG232">
        <f t="shared" si="158"/>
        <v>9.4955181112016032</v>
      </c>
      <c r="CH232">
        <f t="shared" si="162"/>
        <v>9.4896895722829164</v>
      </c>
      <c r="CO232">
        <v>9.5531831279682606</v>
      </c>
      <c r="CQ232">
        <v>1</v>
      </c>
      <c r="CR232">
        <f t="shared" si="155"/>
        <v>9.4913590935324219</v>
      </c>
      <c r="CS232">
        <f t="shared" si="159"/>
        <v>9.4955181112016032</v>
      </c>
      <c r="CT232">
        <f t="shared" si="163"/>
        <v>9.4896895722829164</v>
      </c>
      <c r="CU232">
        <f t="shared" si="166"/>
        <v>9.4925454228911192</v>
      </c>
      <c r="DB232">
        <v>9.5583815910980938</v>
      </c>
      <c r="DD232">
        <v>1</v>
      </c>
      <c r="DE232">
        <f t="shared" si="160"/>
        <v>9.4955181112016032</v>
      </c>
      <c r="DF232">
        <f t="shared" si="164"/>
        <v>9.4896895722829164</v>
      </c>
      <c r="DG232">
        <f t="shared" si="167"/>
        <v>9.4925454228911192</v>
      </c>
      <c r="DH232">
        <f t="shared" si="171"/>
        <v>9.4863358463849057</v>
      </c>
      <c r="DO232">
        <v>9.5689483589282691</v>
      </c>
    </row>
    <row r="233" spans="1:119" x14ac:dyDescent="0.35">
      <c r="A233">
        <v>2004.03</v>
      </c>
      <c r="B233" s="2">
        <v>14464.984</v>
      </c>
      <c r="C233">
        <f t="shared" si="129"/>
        <v>9.5794861112914074</v>
      </c>
      <c r="E233">
        <f t="shared" si="136"/>
        <v>0.45730671384554</v>
      </c>
      <c r="F233">
        <f t="shared" si="141"/>
        <v>1.8426257945851177</v>
      </c>
      <c r="G233">
        <f t="shared" si="145"/>
        <v>2.264753271893305</v>
      </c>
      <c r="H233">
        <f t="shared" si="149"/>
        <v>2.434951470191038</v>
      </c>
      <c r="I233" s="14">
        <f>'Ham Filter'!S233</f>
        <v>2.022055179209481</v>
      </c>
      <c r="J233">
        <f t="shared" si="156"/>
        <v>1.6922732436652765</v>
      </c>
      <c r="K233">
        <f t="shared" si="161"/>
        <v>1.1838320737824759</v>
      </c>
      <c r="L233">
        <f t="shared" si="165"/>
        <v>1.9533724270269559</v>
      </c>
      <c r="M233">
        <f t="shared" si="168"/>
        <v>1.4137899022466982</v>
      </c>
      <c r="N233" s="9">
        <f t="shared" si="169"/>
        <v>1.6961066751606542</v>
      </c>
      <c r="O233" s="7">
        <f t="shared" si="170"/>
        <v>9.5625250445398002</v>
      </c>
      <c r="Q233">
        <v>1</v>
      </c>
      <c r="R233">
        <f t="shared" si="130"/>
        <v>9.5457458255008785</v>
      </c>
      <c r="S233">
        <f t="shared" si="131"/>
        <v>9.5289063149805457</v>
      </c>
      <c r="T233">
        <f t="shared" si="133"/>
        <v>9.5203405083003627</v>
      </c>
      <c r="U233">
        <f t="shared" si="137"/>
        <v>9.5148081725155755</v>
      </c>
      <c r="AB233">
        <v>9.574913044152952</v>
      </c>
      <c r="AD233">
        <v>1</v>
      </c>
      <c r="AE233">
        <f t="shared" si="132"/>
        <v>9.5289063149805457</v>
      </c>
      <c r="AF233">
        <f t="shared" si="134"/>
        <v>9.5203405083003627</v>
      </c>
      <c r="AG233">
        <f t="shared" si="138"/>
        <v>9.5148081725155755</v>
      </c>
      <c r="AH233">
        <f t="shared" si="142"/>
        <v>9.5132611434175374</v>
      </c>
      <c r="AO233">
        <v>9.5610598533455562</v>
      </c>
      <c r="AQ233">
        <v>1</v>
      </c>
      <c r="AR233">
        <f t="shared" si="135"/>
        <v>9.5203405083003627</v>
      </c>
      <c r="AS233">
        <f t="shared" si="139"/>
        <v>9.5148081725155755</v>
      </c>
      <c r="AT233">
        <f t="shared" si="143"/>
        <v>9.5132611434175374</v>
      </c>
      <c r="AU233">
        <f t="shared" si="146"/>
        <v>9.5088252830802027</v>
      </c>
      <c r="BB233">
        <v>9.5568385785724743</v>
      </c>
      <c r="BD233">
        <v>1</v>
      </c>
      <c r="BE233">
        <f t="shared" si="140"/>
        <v>9.5148081725155755</v>
      </c>
      <c r="BF233">
        <f t="shared" si="144"/>
        <v>9.5132611434175374</v>
      </c>
      <c r="BG233">
        <f t="shared" si="147"/>
        <v>9.5088252830802027</v>
      </c>
      <c r="BH233">
        <f t="shared" si="150"/>
        <v>9.5027862295641281</v>
      </c>
      <c r="BO233">
        <v>9.555136596589497</v>
      </c>
      <c r="BQ233">
        <v>1</v>
      </c>
      <c r="BR233">
        <f t="shared" si="148"/>
        <v>9.5088252830802027</v>
      </c>
      <c r="BS233">
        <f t="shared" si="151"/>
        <v>9.5027862295641281</v>
      </c>
      <c r="BT233">
        <f t="shared" si="153"/>
        <v>9.4940791046734621</v>
      </c>
      <c r="BU233">
        <f t="shared" si="157"/>
        <v>9.4913590935324219</v>
      </c>
      <c r="CB233">
        <v>9.5625633788547546</v>
      </c>
      <c r="CD233">
        <v>1</v>
      </c>
      <c r="CE233">
        <f t="shared" si="152"/>
        <v>9.5027862295641281</v>
      </c>
      <c r="CF233">
        <f t="shared" si="154"/>
        <v>9.4940791046734621</v>
      </c>
      <c r="CG233">
        <f t="shared" si="158"/>
        <v>9.4913590935324219</v>
      </c>
      <c r="CH233">
        <f t="shared" si="162"/>
        <v>9.4955181112016032</v>
      </c>
      <c r="CO233">
        <v>9.5676477905535826</v>
      </c>
      <c r="CQ233">
        <v>1</v>
      </c>
      <c r="CR233">
        <f t="shared" si="155"/>
        <v>9.4940791046734621</v>
      </c>
      <c r="CS233">
        <f t="shared" si="159"/>
        <v>9.4913590935324219</v>
      </c>
      <c r="CT233">
        <f t="shared" si="163"/>
        <v>9.4955181112016032</v>
      </c>
      <c r="CU233">
        <f t="shared" si="166"/>
        <v>9.4896895722829164</v>
      </c>
      <c r="DB233">
        <v>9.5599523870211378</v>
      </c>
      <c r="DD233">
        <v>1</v>
      </c>
      <c r="DE233">
        <f t="shared" si="160"/>
        <v>9.4913590935324219</v>
      </c>
      <c r="DF233">
        <f t="shared" si="164"/>
        <v>9.4955181112016032</v>
      </c>
      <c r="DG233">
        <f t="shared" si="167"/>
        <v>9.4896895722829164</v>
      </c>
      <c r="DH233">
        <f t="shared" si="171"/>
        <v>9.4925454228911192</v>
      </c>
      <c r="DO233">
        <v>9.5653482122689404</v>
      </c>
    </row>
    <row r="234" spans="1:119" x14ac:dyDescent="0.35">
      <c r="A234">
        <v>2004.04</v>
      </c>
      <c r="B234" s="2">
        <v>14609.876</v>
      </c>
      <c r="C234">
        <f t="shared" si="129"/>
        <v>9.5894530173712873</v>
      </c>
      <c r="E234">
        <f t="shared" si="136"/>
        <v>0.8495819604078747</v>
      </c>
      <c r="F234">
        <f t="shared" si="141"/>
        <v>1.0406192867367992</v>
      </c>
      <c r="G234">
        <f t="shared" si="145"/>
        <v>2.2397642628893877</v>
      </c>
      <c r="H234">
        <f t="shared" si="149"/>
        <v>2.6604083228576769</v>
      </c>
      <c r="I234" s="14">
        <f>'Ham Filter'!S234</f>
        <v>2.8135403096129608</v>
      </c>
      <c r="J234">
        <f t="shared" si="156"/>
        <v>2.4496975860753167</v>
      </c>
      <c r="K234">
        <f t="shared" si="161"/>
        <v>2.0370046043392875</v>
      </c>
      <c r="L234">
        <f t="shared" si="165"/>
        <v>1.3950785321418024</v>
      </c>
      <c r="M234">
        <f t="shared" si="168"/>
        <v>2.2243135680113824</v>
      </c>
      <c r="N234" s="9">
        <f t="shared" si="169"/>
        <v>1.9677787147858321</v>
      </c>
      <c r="O234" s="7">
        <f t="shared" si="170"/>
        <v>9.5697752302234296</v>
      </c>
      <c r="Q234">
        <v>1</v>
      </c>
      <c r="R234">
        <f t="shared" si="130"/>
        <v>9.5571620818477019</v>
      </c>
      <c r="S234">
        <f t="shared" si="131"/>
        <v>9.5457458255008785</v>
      </c>
      <c r="T234">
        <f t="shared" si="133"/>
        <v>9.5289063149805457</v>
      </c>
      <c r="U234">
        <f t="shared" si="137"/>
        <v>9.5203405083003627</v>
      </c>
      <c r="AB234">
        <v>9.5809571977672086</v>
      </c>
      <c r="AD234">
        <v>1</v>
      </c>
      <c r="AE234">
        <f t="shared" si="132"/>
        <v>9.5457458255008785</v>
      </c>
      <c r="AF234">
        <f t="shared" si="134"/>
        <v>9.5289063149805457</v>
      </c>
      <c r="AG234">
        <f t="shared" si="138"/>
        <v>9.5203405083003627</v>
      </c>
      <c r="AH234">
        <f t="shared" si="142"/>
        <v>9.5148081725155755</v>
      </c>
      <c r="AO234">
        <v>9.5790468245039193</v>
      </c>
      <c r="AQ234">
        <v>1</v>
      </c>
      <c r="AR234">
        <f t="shared" si="135"/>
        <v>9.5289063149805457</v>
      </c>
      <c r="AS234">
        <f t="shared" si="139"/>
        <v>9.5203405083003627</v>
      </c>
      <c r="AT234">
        <f t="shared" si="143"/>
        <v>9.5148081725155755</v>
      </c>
      <c r="AU234">
        <f t="shared" si="146"/>
        <v>9.5132611434175374</v>
      </c>
      <c r="BB234">
        <v>9.5670553747423934</v>
      </c>
      <c r="BD234">
        <v>1</v>
      </c>
      <c r="BE234">
        <f t="shared" si="140"/>
        <v>9.5203405083003627</v>
      </c>
      <c r="BF234">
        <f t="shared" si="144"/>
        <v>9.5148081725155755</v>
      </c>
      <c r="BG234">
        <f t="shared" si="147"/>
        <v>9.5132611434175374</v>
      </c>
      <c r="BH234">
        <f t="shared" si="150"/>
        <v>9.5088252830802027</v>
      </c>
      <c r="BO234">
        <v>9.5628489341427105</v>
      </c>
      <c r="BQ234">
        <v>1</v>
      </c>
      <c r="BR234">
        <f t="shared" si="148"/>
        <v>9.5132611434175374</v>
      </c>
      <c r="BS234">
        <f t="shared" si="151"/>
        <v>9.5088252830802027</v>
      </c>
      <c r="BT234">
        <f t="shared" si="153"/>
        <v>9.5027862295641281</v>
      </c>
      <c r="BU234">
        <f t="shared" si="157"/>
        <v>9.4940791046734621</v>
      </c>
      <c r="CB234">
        <v>9.5649560415105341</v>
      </c>
      <c r="CD234">
        <v>1</v>
      </c>
      <c r="CE234">
        <f t="shared" si="152"/>
        <v>9.5088252830802027</v>
      </c>
      <c r="CF234">
        <f t="shared" si="154"/>
        <v>9.5027862295641281</v>
      </c>
      <c r="CG234">
        <f t="shared" si="158"/>
        <v>9.4940791046734621</v>
      </c>
      <c r="CH234">
        <f t="shared" si="162"/>
        <v>9.4913590935324219</v>
      </c>
      <c r="CO234">
        <v>9.5690829713278944</v>
      </c>
      <c r="CQ234">
        <v>1</v>
      </c>
      <c r="CR234">
        <f t="shared" si="155"/>
        <v>9.5027862295641281</v>
      </c>
      <c r="CS234">
        <f t="shared" si="159"/>
        <v>9.4940791046734621</v>
      </c>
      <c r="CT234">
        <f t="shared" si="163"/>
        <v>9.4913590935324219</v>
      </c>
      <c r="CU234">
        <f t="shared" si="166"/>
        <v>9.4955181112016032</v>
      </c>
      <c r="DB234">
        <v>9.5755022320498693</v>
      </c>
      <c r="DD234">
        <v>1</v>
      </c>
      <c r="DE234">
        <f t="shared" si="160"/>
        <v>9.4940791046734621</v>
      </c>
      <c r="DF234">
        <f t="shared" si="164"/>
        <v>9.4913590935324219</v>
      </c>
      <c r="DG234">
        <f t="shared" si="167"/>
        <v>9.4955181112016032</v>
      </c>
      <c r="DH234">
        <f t="shared" si="171"/>
        <v>9.4896895722829164</v>
      </c>
      <c r="DO234">
        <v>9.5672098816911735</v>
      </c>
    </row>
    <row r="235" spans="1:119" x14ac:dyDescent="0.35">
      <c r="A235">
        <v>2005.01</v>
      </c>
      <c r="B235" s="2">
        <v>14771.602000000001</v>
      </c>
      <c r="C235">
        <f t="shared" si="129"/>
        <v>9.6004618327446085</v>
      </c>
      <c r="E235">
        <f t="shared" si="136"/>
        <v>2.028200565302285</v>
      </c>
      <c r="F235">
        <f t="shared" si="141"/>
        <v>1.4324851053046928</v>
      </c>
      <c r="G235">
        <f t="shared" si="145"/>
        <v>1.6029338908635893</v>
      </c>
      <c r="H235">
        <f t="shared" si="149"/>
        <v>2.8169057402880782</v>
      </c>
      <c r="I235" s="14">
        <f>'Ham Filter'!S235</f>
        <v>3.2065399192598321</v>
      </c>
      <c r="J235">
        <f t="shared" si="156"/>
        <v>3.3529364682953755</v>
      </c>
      <c r="K235">
        <f t="shared" si="161"/>
        <v>3.0211845877966326</v>
      </c>
      <c r="L235">
        <f t="shared" si="165"/>
        <v>2.5285845636000559</v>
      </c>
      <c r="M235">
        <f t="shared" si="168"/>
        <v>1.8512558028463744</v>
      </c>
      <c r="N235" s="9">
        <f t="shared" si="169"/>
        <v>2.4267807381729907</v>
      </c>
      <c r="O235" s="7">
        <f t="shared" si="170"/>
        <v>9.576194025362879</v>
      </c>
      <c r="Q235">
        <v>1</v>
      </c>
      <c r="R235">
        <f t="shared" si="130"/>
        <v>9.5624853611450931</v>
      </c>
      <c r="S235">
        <f t="shared" si="131"/>
        <v>9.5571620818477019</v>
      </c>
      <c r="T235">
        <f t="shared" si="133"/>
        <v>9.5457458255008785</v>
      </c>
      <c r="U235">
        <f t="shared" si="137"/>
        <v>9.5289063149805457</v>
      </c>
      <c r="AB235">
        <v>9.5801798270915857</v>
      </c>
      <c r="AD235">
        <v>1</v>
      </c>
      <c r="AE235">
        <f t="shared" si="132"/>
        <v>9.5571620818477019</v>
      </c>
      <c r="AF235">
        <f t="shared" si="134"/>
        <v>9.5457458255008785</v>
      </c>
      <c r="AG235">
        <f t="shared" si="138"/>
        <v>9.5289063149805457</v>
      </c>
      <c r="AH235">
        <f t="shared" si="142"/>
        <v>9.5203405083003627</v>
      </c>
      <c r="AO235">
        <v>9.5861369816915616</v>
      </c>
      <c r="AQ235">
        <v>1</v>
      </c>
      <c r="AR235">
        <f t="shared" si="135"/>
        <v>9.5457458255008785</v>
      </c>
      <c r="AS235">
        <f t="shared" si="139"/>
        <v>9.5289063149805457</v>
      </c>
      <c r="AT235">
        <f t="shared" si="143"/>
        <v>9.5203405083003627</v>
      </c>
      <c r="AU235">
        <f t="shared" si="146"/>
        <v>9.5148081725155755</v>
      </c>
      <c r="BB235">
        <v>9.5844324938359726</v>
      </c>
      <c r="BD235">
        <v>1</v>
      </c>
      <c r="BE235">
        <f t="shared" si="140"/>
        <v>9.5289063149805457</v>
      </c>
      <c r="BF235">
        <f t="shared" si="144"/>
        <v>9.5203405083003627</v>
      </c>
      <c r="BG235">
        <f t="shared" si="147"/>
        <v>9.5148081725155755</v>
      </c>
      <c r="BH235">
        <f t="shared" si="150"/>
        <v>9.5132611434175374</v>
      </c>
      <c r="BO235">
        <v>9.5722927753417277</v>
      </c>
      <c r="BQ235">
        <v>1</v>
      </c>
      <c r="BR235">
        <f t="shared" si="148"/>
        <v>9.5148081725155755</v>
      </c>
      <c r="BS235">
        <f t="shared" si="151"/>
        <v>9.5132611434175374</v>
      </c>
      <c r="BT235">
        <f t="shared" si="153"/>
        <v>9.5088252830802027</v>
      </c>
      <c r="BU235">
        <f t="shared" si="157"/>
        <v>9.5027862295641281</v>
      </c>
      <c r="CB235">
        <v>9.5669324680616548</v>
      </c>
      <c r="CD235">
        <v>1</v>
      </c>
      <c r="CE235">
        <f t="shared" si="152"/>
        <v>9.5132611434175374</v>
      </c>
      <c r="CF235">
        <f t="shared" si="154"/>
        <v>9.5088252830802027</v>
      </c>
      <c r="CG235">
        <f t="shared" si="158"/>
        <v>9.5027862295641281</v>
      </c>
      <c r="CH235">
        <f t="shared" si="162"/>
        <v>9.4940791046734621</v>
      </c>
      <c r="CO235">
        <v>9.5702499868666422</v>
      </c>
      <c r="CQ235">
        <v>1</v>
      </c>
      <c r="CR235">
        <f t="shared" si="155"/>
        <v>9.5088252830802027</v>
      </c>
      <c r="CS235">
        <f t="shared" si="159"/>
        <v>9.5027862295641281</v>
      </c>
      <c r="CT235">
        <f t="shared" si="163"/>
        <v>9.4940791046734621</v>
      </c>
      <c r="CU235">
        <f t="shared" si="166"/>
        <v>9.4913590935324219</v>
      </c>
      <c r="DB235">
        <v>9.575175987108608</v>
      </c>
      <c r="DD235">
        <v>1</v>
      </c>
      <c r="DE235">
        <f t="shared" si="160"/>
        <v>9.5027862295641281</v>
      </c>
      <c r="DF235">
        <f t="shared" si="164"/>
        <v>9.4940791046734621</v>
      </c>
      <c r="DG235">
        <f t="shared" si="167"/>
        <v>9.4913590935324219</v>
      </c>
      <c r="DH235">
        <f t="shared" si="171"/>
        <v>9.4955181112016032</v>
      </c>
      <c r="DO235">
        <v>9.5819492747161448</v>
      </c>
    </row>
    <row r="236" spans="1:119" x14ac:dyDescent="0.35">
      <c r="A236">
        <v>2005.02</v>
      </c>
      <c r="B236" s="2">
        <v>14839.781999999999</v>
      </c>
      <c r="C236">
        <f t="shared" si="129"/>
        <v>9.6050668265865173</v>
      </c>
      <c r="E236">
        <f t="shared" si="136"/>
        <v>1.3319030409629562</v>
      </c>
      <c r="F236">
        <f t="shared" si="141"/>
        <v>1.9254766514508859</v>
      </c>
      <c r="G236">
        <f t="shared" si="145"/>
        <v>1.411496331996176</v>
      </c>
      <c r="H236">
        <f t="shared" si="149"/>
        <v>1.6140699013755366</v>
      </c>
      <c r="I236" s="14">
        <f>'Ham Filter'!S236</f>
        <v>2.7576706070499668</v>
      </c>
      <c r="J236">
        <f t="shared" si="156"/>
        <v>3.1184094096694537</v>
      </c>
      <c r="K236">
        <f t="shared" si="161"/>
        <v>3.2751182484425101</v>
      </c>
      <c r="L236">
        <f t="shared" si="165"/>
        <v>2.938037788933201</v>
      </c>
      <c r="M236">
        <f t="shared" si="168"/>
        <v>2.4103571485783348</v>
      </c>
      <c r="N236" s="9">
        <f t="shared" si="169"/>
        <v>2.3091710142732245</v>
      </c>
      <c r="O236" s="7">
        <f t="shared" si="170"/>
        <v>9.5819751164437843</v>
      </c>
      <c r="Q236">
        <v>1</v>
      </c>
      <c r="R236">
        <f t="shared" si="130"/>
        <v>9.5700772334573134</v>
      </c>
      <c r="S236">
        <f t="shared" si="131"/>
        <v>9.5624853611450931</v>
      </c>
      <c r="T236">
        <f t="shared" si="133"/>
        <v>9.5571620818477019</v>
      </c>
      <c r="U236">
        <f t="shared" si="137"/>
        <v>9.5457458255008785</v>
      </c>
      <c r="AB236">
        <v>9.5917477961768878</v>
      </c>
      <c r="AD236">
        <v>1</v>
      </c>
      <c r="AE236">
        <f t="shared" si="132"/>
        <v>9.5624853611450931</v>
      </c>
      <c r="AF236">
        <f t="shared" si="134"/>
        <v>9.5571620818477019</v>
      </c>
      <c r="AG236">
        <f t="shared" si="138"/>
        <v>9.5457458255008785</v>
      </c>
      <c r="AH236">
        <f t="shared" si="142"/>
        <v>9.5289063149805457</v>
      </c>
      <c r="AO236">
        <v>9.5858120600720085</v>
      </c>
      <c r="AQ236">
        <v>1</v>
      </c>
      <c r="AR236">
        <f t="shared" si="135"/>
        <v>9.5571620818477019</v>
      </c>
      <c r="AS236">
        <f t="shared" si="139"/>
        <v>9.5457458255008785</v>
      </c>
      <c r="AT236">
        <f t="shared" si="143"/>
        <v>9.5289063149805457</v>
      </c>
      <c r="AU236">
        <f t="shared" si="146"/>
        <v>9.5203405083003627</v>
      </c>
      <c r="BB236">
        <v>9.5909518632665556</v>
      </c>
      <c r="BD236">
        <v>1</v>
      </c>
      <c r="BE236">
        <f t="shared" si="140"/>
        <v>9.5457458255008785</v>
      </c>
      <c r="BF236">
        <f t="shared" si="144"/>
        <v>9.5289063149805457</v>
      </c>
      <c r="BG236">
        <f t="shared" si="147"/>
        <v>9.5203405083003627</v>
      </c>
      <c r="BH236">
        <f t="shared" si="150"/>
        <v>9.5148081725155755</v>
      </c>
      <c r="BO236">
        <v>9.588926127572762</v>
      </c>
      <c r="BQ236">
        <v>1</v>
      </c>
      <c r="BR236">
        <f t="shared" si="148"/>
        <v>9.5203405083003627</v>
      </c>
      <c r="BS236">
        <f t="shared" si="151"/>
        <v>9.5148081725155755</v>
      </c>
      <c r="BT236">
        <f t="shared" si="153"/>
        <v>9.5132611434175374</v>
      </c>
      <c r="BU236">
        <f t="shared" si="157"/>
        <v>9.5088252830802027</v>
      </c>
      <c r="CB236">
        <v>9.5738827324898228</v>
      </c>
      <c r="CD236">
        <v>1</v>
      </c>
      <c r="CE236">
        <f t="shared" si="152"/>
        <v>9.5148081725155755</v>
      </c>
      <c r="CF236">
        <f t="shared" si="154"/>
        <v>9.5132611434175374</v>
      </c>
      <c r="CG236">
        <f t="shared" si="158"/>
        <v>9.5088252830802027</v>
      </c>
      <c r="CH236">
        <f t="shared" si="162"/>
        <v>9.5027862295641281</v>
      </c>
      <c r="CO236">
        <v>9.5723156441020922</v>
      </c>
      <c r="CQ236">
        <v>1</v>
      </c>
      <c r="CR236">
        <f t="shared" si="155"/>
        <v>9.5132611434175374</v>
      </c>
      <c r="CS236">
        <f t="shared" si="159"/>
        <v>9.5088252830802027</v>
      </c>
      <c r="CT236">
        <f t="shared" si="163"/>
        <v>9.5027862295641281</v>
      </c>
      <c r="CU236">
        <f t="shared" si="166"/>
        <v>9.4940791046734621</v>
      </c>
      <c r="DB236">
        <v>9.5756864486971853</v>
      </c>
      <c r="DD236">
        <v>1</v>
      </c>
      <c r="DE236">
        <f t="shared" si="160"/>
        <v>9.5088252830802027</v>
      </c>
      <c r="DF236">
        <f t="shared" si="164"/>
        <v>9.5027862295641281</v>
      </c>
      <c r="DG236">
        <f t="shared" si="167"/>
        <v>9.4940791046734621</v>
      </c>
      <c r="DH236">
        <f t="shared" si="171"/>
        <v>9.4913590935324219</v>
      </c>
      <c r="DO236">
        <v>9.580963255100734</v>
      </c>
    </row>
    <row r="237" spans="1:119" x14ac:dyDescent="0.35">
      <c r="A237">
        <v>2005.03</v>
      </c>
      <c r="B237" s="2">
        <v>14972.054</v>
      </c>
      <c r="C237">
        <f t="shared" si="129"/>
        <v>9.6139406757503831</v>
      </c>
      <c r="E237">
        <f t="shared" si="136"/>
        <v>0.97951629950649988</v>
      </c>
      <c r="F237">
        <f t="shared" si="141"/>
        <v>1.6901100398369451</v>
      </c>
      <c r="G237">
        <f t="shared" si="145"/>
        <v>2.2884916569660518</v>
      </c>
      <c r="H237">
        <f t="shared" si="149"/>
        <v>1.8185931710714698</v>
      </c>
      <c r="I237" s="14">
        <f>'Ham Filter'!S237</f>
        <v>2.0209248230360188</v>
      </c>
      <c r="J237">
        <f t="shared" si="156"/>
        <v>3.0644199998230093</v>
      </c>
      <c r="K237">
        <f t="shared" si="161"/>
        <v>3.4177738740464036</v>
      </c>
      <c r="L237">
        <f t="shared" si="165"/>
        <v>3.5933105454784453</v>
      </c>
      <c r="M237">
        <f t="shared" si="168"/>
        <v>3.2286866760772526</v>
      </c>
      <c r="N237" s="9">
        <f t="shared" si="169"/>
        <v>2.455758565093566</v>
      </c>
      <c r="O237" s="7">
        <f t="shared" si="170"/>
        <v>9.5893830900994477</v>
      </c>
      <c r="Q237">
        <v>1</v>
      </c>
      <c r="R237">
        <f t="shared" si="130"/>
        <v>9.5794861112914074</v>
      </c>
      <c r="S237">
        <f t="shared" si="131"/>
        <v>9.5700772334573134</v>
      </c>
      <c r="T237">
        <f t="shared" si="133"/>
        <v>9.5624853611450931</v>
      </c>
      <c r="U237">
        <f t="shared" si="137"/>
        <v>9.5571620818477019</v>
      </c>
      <c r="AB237">
        <v>9.6041455127553181</v>
      </c>
      <c r="AD237">
        <v>1</v>
      </c>
      <c r="AE237">
        <f t="shared" si="132"/>
        <v>9.5700772334573134</v>
      </c>
      <c r="AF237">
        <f t="shared" si="134"/>
        <v>9.5624853611450931</v>
      </c>
      <c r="AG237">
        <f t="shared" si="138"/>
        <v>9.5571620818477019</v>
      </c>
      <c r="AH237">
        <f t="shared" si="142"/>
        <v>9.5457458255008785</v>
      </c>
      <c r="AO237">
        <v>9.5970395753520137</v>
      </c>
      <c r="AQ237">
        <v>1</v>
      </c>
      <c r="AR237">
        <f t="shared" si="135"/>
        <v>9.5624853611450931</v>
      </c>
      <c r="AS237">
        <f t="shared" si="139"/>
        <v>9.5571620818477019</v>
      </c>
      <c r="AT237">
        <f t="shared" si="143"/>
        <v>9.5457458255008785</v>
      </c>
      <c r="AU237">
        <f t="shared" si="146"/>
        <v>9.5289063149805457</v>
      </c>
      <c r="BB237">
        <v>9.5910557591807226</v>
      </c>
      <c r="BD237">
        <v>1</v>
      </c>
      <c r="BE237">
        <f t="shared" si="140"/>
        <v>9.5571620818477019</v>
      </c>
      <c r="BF237">
        <f t="shared" si="144"/>
        <v>9.5457458255008785</v>
      </c>
      <c r="BG237">
        <f t="shared" si="147"/>
        <v>9.5289063149805457</v>
      </c>
      <c r="BH237">
        <f t="shared" si="150"/>
        <v>9.5203405083003627</v>
      </c>
      <c r="BO237">
        <v>9.5957547440396684</v>
      </c>
      <c r="BQ237">
        <v>1</v>
      </c>
      <c r="BR237">
        <f t="shared" si="148"/>
        <v>9.5289063149805457</v>
      </c>
      <c r="BS237">
        <f t="shared" si="151"/>
        <v>9.5203405083003627</v>
      </c>
      <c r="BT237">
        <f t="shared" si="153"/>
        <v>9.5148081725155755</v>
      </c>
      <c r="BU237">
        <f t="shared" si="157"/>
        <v>9.5132611434175374</v>
      </c>
      <c r="CB237">
        <v>9.583296475752153</v>
      </c>
      <c r="CD237">
        <v>1</v>
      </c>
      <c r="CE237">
        <f t="shared" si="152"/>
        <v>9.5203405083003627</v>
      </c>
      <c r="CF237">
        <f t="shared" si="154"/>
        <v>9.5148081725155755</v>
      </c>
      <c r="CG237">
        <f t="shared" si="158"/>
        <v>9.5132611434175374</v>
      </c>
      <c r="CH237">
        <f t="shared" si="162"/>
        <v>9.5088252830802027</v>
      </c>
      <c r="CO237">
        <v>9.5797629370099191</v>
      </c>
      <c r="CQ237">
        <v>1</v>
      </c>
      <c r="CR237">
        <f t="shared" si="155"/>
        <v>9.5148081725155755</v>
      </c>
      <c r="CS237">
        <f t="shared" si="159"/>
        <v>9.5132611434175374</v>
      </c>
      <c r="CT237">
        <f t="shared" si="163"/>
        <v>9.5088252830802027</v>
      </c>
      <c r="CU237">
        <f t="shared" si="166"/>
        <v>9.5027862295641281</v>
      </c>
      <c r="DB237">
        <v>9.5780075702955987</v>
      </c>
      <c r="DD237">
        <v>1</v>
      </c>
      <c r="DE237">
        <f t="shared" si="160"/>
        <v>9.5132611434175374</v>
      </c>
      <c r="DF237">
        <f t="shared" si="164"/>
        <v>9.5088252830802027</v>
      </c>
      <c r="DG237">
        <f t="shared" si="167"/>
        <v>9.5027862295641281</v>
      </c>
      <c r="DH237">
        <f t="shared" si="171"/>
        <v>9.4940791046734621</v>
      </c>
      <c r="DO237">
        <v>9.5816538089896106</v>
      </c>
    </row>
    <row r="238" spans="1:119" x14ac:dyDescent="0.35">
      <c r="A238">
        <v>2005.04</v>
      </c>
      <c r="B238" s="2">
        <v>15066.597</v>
      </c>
      <c r="C238">
        <f t="shared" si="129"/>
        <v>9.6202354532477177</v>
      </c>
      <c r="E238">
        <f t="shared" si="136"/>
        <v>0.69666474183449623</v>
      </c>
      <c r="F238">
        <f t="shared" si="141"/>
        <v>1.0751723121414258</v>
      </c>
      <c r="G238">
        <f t="shared" si="145"/>
        <v>1.7470217561895041</v>
      </c>
      <c r="H238">
        <f t="shared" si="149"/>
        <v>2.2841519621337625</v>
      </c>
      <c r="I238" s="14">
        <f>'Ham Filter'!S238</f>
        <v>1.8616884553450674</v>
      </c>
      <c r="J238">
        <f t="shared" si="156"/>
        <v>2.0565505429251729</v>
      </c>
      <c r="K238">
        <f t="shared" si="161"/>
        <v>3.0181041888504012</v>
      </c>
      <c r="L238">
        <f t="shared" si="165"/>
        <v>3.3944153424135592</v>
      </c>
      <c r="M238">
        <f t="shared" si="168"/>
        <v>3.5832517592297108</v>
      </c>
      <c r="N238" s="9">
        <f t="shared" si="169"/>
        <v>2.1907801178958999</v>
      </c>
      <c r="O238" s="7">
        <f t="shared" si="170"/>
        <v>9.5983276520687593</v>
      </c>
      <c r="Q238">
        <v>1</v>
      </c>
      <c r="R238">
        <f t="shared" si="130"/>
        <v>9.5894530173712873</v>
      </c>
      <c r="S238">
        <f t="shared" si="131"/>
        <v>9.5794861112914074</v>
      </c>
      <c r="T238">
        <f t="shared" si="133"/>
        <v>9.5700772334573134</v>
      </c>
      <c r="U238">
        <f t="shared" si="137"/>
        <v>9.5624853611450931</v>
      </c>
      <c r="AB238">
        <v>9.6132688058293727</v>
      </c>
      <c r="AD238">
        <v>1</v>
      </c>
      <c r="AE238">
        <f t="shared" si="132"/>
        <v>9.5794861112914074</v>
      </c>
      <c r="AF238">
        <f t="shared" si="134"/>
        <v>9.5700772334573134</v>
      </c>
      <c r="AG238">
        <f t="shared" si="138"/>
        <v>9.5624853611450931</v>
      </c>
      <c r="AH238">
        <f t="shared" si="142"/>
        <v>9.5571620818477019</v>
      </c>
      <c r="AO238">
        <v>9.6094837301263034</v>
      </c>
      <c r="AQ238">
        <v>1</v>
      </c>
      <c r="AR238">
        <f t="shared" si="135"/>
        <v>9.5700772334573134</v>
      </c>
      <c r="AS238">
        <f t="shared" si="139"/>
        <v>9.5624853611450931</v>
      </c>
      <c r="AT238">
        <f t="shared" si="143"/>
        <v>9.5571620818477019</v>
      </c>
      <c r="AU238">
        <f t="shared" si="146"/>
        <v>9.5457458255008785</v>
      </c>
      <c r="BB238">
        <v>9.6027652356858226</v>
      </c>
      <c r="BD238">
        <v>1</v>
      </c>
      <c r="BE238">
        <f t="shared" si="140"/>
        <v>9.5624853611450931</v>
      </c>
      <c r="BF238">
        <f t="shared" si="144"/>
        <v>9.5571620818477019</v>
      </c>
      <c r="BG238">
        <f t="shared" si="147"/>
        <v>9.5457458255008785</v>
      </c>
      <c r="BH238">
        <f t="shared" si="150"/>
        <v>9.5289063149805457</v>
      </c>
      <c r="BO238">
        <v>9.59739393362638</v>
      </c>
      <c r="BQ238">
        <v>1</v>
      </c>
      <c r="BR238">
        <f t="shared" si="148"/>
        <v>9.5457458255008785</v>
      </c>
      <c r="BS238">
        <f t="shared" si="151"/>
        <v>9.5289063149805457</v>
      </c>
      <c r="BT238">
        <f t="shared" si="153"/>
        <v>9.5203405083003627</v>
      </c>
      <c r="BU238">
        <f t="shared" si="157"/>
        <v>9.5148081725155755</v>
      </c>
      <c r="CB238">
        <v>9.5996699478184659</v>
      </c>
      <c r="CD238">
        <v>1</v>
      </c>
      <c r="CE238">
        <f t="shared" si="152"/>
        <v>9.5289063149805457</v>
      </c>
      <c r="CF238">
        <f t="shared" si="154"/>
        <v>9.5203405083003627</v>
      </c>
      <c r="CG238">
        <f t="shared" si="158"/>
        <v>9.5148081725155755</v>
      </c>
      <c r="CH238">
        <f t="shared" si="162"/>
        <v>9.5132611434175374</v>
      </c>
      <c r="CO238">
        <v>9.5900544113592137</v>
      </c>
      <c r="CQ238">
        <v>1</v>
      </c>
      <c r="CR238">
        <f t="shared" si="155"/>
        <v>9.5203405083003627</v>
      </c>
      <c r="CS238">
        <f t="shared" si="159"/>
        <v>9.5148081725155755</v>
      </c>
      <c r="CT238">
        <f t="shared" si="163"/>
        <v>9.5132611434175374</v>
      </c>
      <c r="CU238">
        <f t="shared" si="166"/>
        <v>9.5088252830802027</v>
      </c>
      <c r="DB238">
        <v>9.5862912998235821</v>
      </c>
      <c r="DD238">
        <v>1</v>
      </c>
      <c r="DE238">
        <f t="shared" si="160"/>
        <v>9.5148081725155755</v>
      </c>
      <c r="DF238">
        <f t="shared" si="164"/>
        <v>9.5132611434175374</v>
      </c>
      <c r="DG238">
        <f t="shared" si="167"/>
        <v>9.5088252830802027</v>
      </c>
      <c r="DH238">
        <f t="shared" si="171"/>
        <v>9.5027862295641281</v>
      </c>
      <c r="DO238">
        <v>9.5844029356554206</v>
      </c>
    </row>
    <row r="239" spans="1:119" x14ac:dyDescent="0.35">
      <c r="A239">
        <v>2006.01</v>
      </c>
      <c r="B239" s="2">
        <v>15267.026</v>
      </c>
      <c r="C239">
        <f t="shared" si="129"/>
        <v>9.6334506182750772</v>
      </c>
      <c r="E239">
        <f t="shared" si="136"/>
        <v>0.94320640644287579</v>
      </c>
      <c r="F239">
        <f t="shared" si="141"/>
        <v>1.5036237394232543</v>
      </c>
      <c r="G239">
        <f t="shared" si="145"/>
        <v>1.838552959840456</v>
      </c>
      <c r="H239">
        <f t="shared" si="149"/>
        <v>2.4700534490854409</v>
      </c>
      <c r="I239" s="14">
        <f>'Ham Filter'!S239</f>
        <v>2.9259710832196362</v>
      </c>
      <c r="J239">
        <f t="shared" si="156"/>
        <v>2.5518440004921317</v>
      </c>
      <c r="K239">
        <f t="shared" si="161"/>
        <v>2.6817747508959044</v>
      </c>
      <c r="L239">
        <f t="shared" si="165"/>
        <v>3.6664309168862985</v>
      </c>
      <c r="M239">
        <f t="shared" si="168"/>
        <v>4.0698957267734315</v>
      </c>
      <c r="N239" s="9">
        <f t="shared" si="169"/>
        <v>2.5168170036732698</v>
      </c>
      <c r="O239" s="7">
        <f t="shared" si="170"/>
        <v>9.6082824482383451</v>
      </c>
      <c r="Q239">
        <v>1</v>
      </c>
      <c r="R239">
        <f t="shared" si="130"/>
        <v>9.6004618327446085</v>
      </c>
      <c r="S239">
        <f t="shared" si="131"/>
        <v>9.5894530173712873</v>
      </c>
      <c r="T239">
        <f t="shared" si="133"/>
        <v>9.5794861112914074</v>
      </c>
      <c r="U239">
        <f t="shared" si="137"/>
        <v>9.5700772334573134</v>
      </c>
      <c r="AB239">
        <v>9.6240185542106484</v>
      </c>
      <c r="AD239">
        <v>1</v>
      </c>
      <c r="AE239">
        <f t="shared" si="132"/>
        <v>9.5894530173712873</v>
      </c>
      <c r="AF239">
        <f t="shared" si="134"/>
        <v>9.5794861112914074</v>
      </c>
      <c r="AG239">
        <f t="shared" si="138"/>
        <v>9.5700772334573134</v>
      </c>
      <c r="AH239">
        <f t="shared" si="142"/>
        <v>9.5624853611450931</v>
      </c>
      <c r="AO239">
        <v>9.6184143808808447</v>
      </c>
      <c r="AQ239">
        <v>1</v>
      </c>
      <c r="AR239">
        <f t="shared" si="135"/>
        <v>9.5794861112914074</v>
      </c>
      <c r="AS239">
        <f t="shared" si="139"/>
        <v>9.5700772334573134</v>
      </c>
      <c r="AT239">
        <f t="shared" si="143"/>
        <v>9.5624853611450931</v>
      </c>
      <c r="AU239">
        <f t="shared" si="146"/>
        <v>9.5571620818477019</v>
      </c>
      <c r="BB239">
        <v>9.6150650886766726</v>
      </c>
      <c r="BD239">
        <v>1</v>
      </c>
      <c r="BE239">
        <f t="shared" si="140"/>
        <v>9.5700772334573134</v>
      </c>
      <c r="BF239">
        <f t="shared" si="144"/>
        <v>9.5624853611450931</v>
      </c>
      <c r="BG239">
        <f t="shared" si="147"/>
        <v>9.5571620818477019</v>
      </c>
      <c r="BH239">
        <f t="shared" si="150"/>
        <v>9.5457458255008785</v>
      </c>
      <c r="BO239">
        <v>9.6087500837842228</v>
      </c>
      <c r="BQ239">
        <v>1</v>
      </c>
      <c r="BR239">
        <f t="shared" si="148"/>
        <v>9.5571620818477019</v>
      </c>
      <c r="BS239">
        <f t="shared" si="151"/>
        <v>9.5457458255008785</v>
      </c>
      <c r="BT239">
        <f t="shared" si="153"/>
        <v>9.5289063149805457</v>
      </c>
      <c r="BU239">
        <f t="shared" si="157"/>
        <v>9.5203405083003627</v>
      </c>
      <c r="CB239">
        <v>9.6079321782701559</v>
      </c>
      <c r="CD239">
        <v>1</v>
      </c>
      <c r="CE239">
        <f t="shared" si="152"/>
        <v>9.5457458255008785</v>
      </c>
      <c r="CF239">
        <f t="shared" si="154"/>
        <v>9.5289063149805457</v>
      </c>
      <c r="CG239">
        <f t="shared" si="158"/>
        <v>9.5203405083003627</v>
      </c>
      <c r="CH239">
        <f t="shared" si="162"/>
        <v>9.5148081725155755</v>
      </c>
      <c r="CO239">
        <v>9.6066328707661182</v>
      </c>
      <c r="CQ239">
        <v>1</v>
      </c>
      <c r="CR239">
        <f t="shared" si="155"/>
        <v>9.5289063149805457</v>
      </c>
      <c r="CS239">
        <f t="shared" si="159"/>
        <v>9.5203405083003627</v>
      </c>
      <c r="CT239">
        <f t="shared" si="163"/>
        <v>9.5148081725155755</v>
      </c>
      <c r="CU239">
        <f t="shared" si="166"/>
        <v>9.5132611434175374</v>
      </c>
      <c r="DB239">
        <v>9.5967863091062142</v>
      </c>
      <c r="DD239">
        <v>1</v>
      </c>
      <c r="DE239">
        <f t="shared" si="160"/>
        <v>9.5203405083003627</v>
      </c>
      <c r="DF239">
        <f t="shared" si="164"/>
        <v>9.5148081725155755</v>
      </c>
      <c r="DG239">
        <f t="shared" si="167"/>
        <v>9.5132611434175374</v>
      </c>
      <c r="DH239">
        <f t="shared" si="171"/>
        <v>9.5088252830802027</v>
      </c>
      <c r="DO239">
        <v>9.5927516610073429</v>
      </c>
    </row>
    <row r="240" spans="1:119" x14ac:dyDescent="0.35">
      <c r="A240">
        <v>2006.02</v>
      </c>
      <c r="B240" s="2">
        <v>15302.705</v>
      </c>
      <c r="C240">
        <f t="shared" si="129"/>
        <v>9.6357848891393321</v>
      </c>
      <c r="E240">
        <f t="shared" si="136"/>
        <v>1.1273446146033095</v>
      </c>
      <c r="F240">
        <f t="shared" si="141"/>
        <v>0.69206503796177543</v>
      </c>
      <c r="G240">
        <f t="shared" si="145"/>
        <v>1.2020377291859674</v>
      </c>
      <c r="H240">
        <f t="shared" si="149"/>
        <v>1.5545939054044666</v>
      </c>
      <c r="I240" s="14">
        <f>'Ham Filter'!S240</f>
        <v>2.1141996669319596</v>
      </c>
      <c r="J240">
        <f t="shared" si="156"/>
        <v>2.5882061148251978</v>
      </c>
      <c r="K240">
        <f t="shared" si="161"/>
        <v>2.1585537407784017</v>
      </c>
      <c r="L240">
        <f t="shared" si="165"/>
        <v>2.2580409712611882</v>
      </c>
      <c r="M240">
        <f t="shared" si="168"/>
        <v>3.3077822012263169</v>
      </c>
      <c r="N240" s="9">
        <f t="shared" si="169"/>
        <v>1.8892026646865092</v>
      </c>
      <c r="O240" s="7">
        <f t="shared" si="170"/>
        <v>9.6168928624924668</v>
      </c>
      <c r="Q240">
        <v>1</v>
      </c>
      <c r="R240">
        <f t="shared" si="130"/>
        <v>9.6050668265865173</v>
      </c>
      <c r="S240">
        <f t="shared" si="131"/>
        <v>9.6004618327446085</v>
      </c>
      <c r="T240">
        <f t="shared" si="133"/>
        <v>9.5894530173712873</v>
      </c>
      <c r="U240">
        <f t="shared" si="137"/>
        <v>9.5794861112914074</v>
      </c>
      <c r="AB240">
        <v>9.624511442993299</v>
      </c>
      <c r="AD240">
        <v>1</v>
      </c>
      <c r="AE240">
        <f t="shared" si="132"/>
        <v>9.6004618327446085</v>
      </c>
      <c r="AF240">
        <f t="shared" si="134"/>
        <v>9.5894530173712873</v>
      </c>
      <c r="AG240">
        <f t="shared" si="138"/>
        <v>9.5794861112914074</v>
      </c>
      <c r="AH240">
        <f t="shared" si="142"/>
        <v>9.5700772334573134</v>
      </c>
      <c r="AO240">
        <v>9.6288642387597143</v>
      </c>
      <c r="AQ240">
        <v>1</v>
      </c>
      <c r="AR240">
        <f t="shared" si="135"/>
        <v>9.5894530173712873</v>
      </c>
      <c r="AS240">
        <f t="shared" si="139"/>
        <v>9.5794861112914074</v>
      </c>
      <c r="AT240">
        <f t="shared" si="143"/>
        <v>9.5700772334573134</v>
      </c>
      <c r="AU240">
        <f t="shared" si="146"/>
        <v>9.5624853611450931</v>
      </c>
      <c r="BB240">
        <v>9.6237645118474724</v>
      </c>
      <c r="BD240">
        <v>1</v>
      </c>
      <c r="BE240">
        <f t="shared" si="140"/>
        <v>9.5794861112914074</v>
      </c>
      <c r="BF240">
        <f t="shared" si="144"/>
        <v>9.5700772334573134</v>
      </c>
      <c r="BG240">
        <f t="shared" si="147"/>
        <v>9.5624853611450931</v>
      </c>
      <c r="BH240">
        <f t="shared" si="150"/>
        <v>9.5571620818477019</v>
      </c>
      <c r="BO240">
        <v>9.6202389500852874</v>
      </c>
      <c r="BQ240">
        <v>1</v>
      </c>
      <c r="BR240">
        <f t="shared" si="148"/>
        <v>9.5624853611450931</v>
      </c>
      <c r="BS240">
        <f t="shared" si="151"/>
        <v>9.5571620818477019</v>
      </c>
      <c r="BT240">
        <f t="shared" si="153"/>
        <v>9.5457458255008785</v>
      </c>
      <c r="BU240">
        <f t="shared" si="157"/>
        <v>9.5289063149805457</v>
      </c>
      <c r="CB240">
        <v>9.6099028279910801</v>
      </c>
      <c r="CD240">
        <v>1</v>
      </c>
      <c r="CE240">
        <f t="shared" si="152"/>
        <v>9.5571620818477019</v>
      </c>
      <c r="CF240">
        <f t="shared" si="154"/>
        <v>9.5457458255008785</v>
      </c>
      <c r="CG240">
        <f t="shared" si="158"/>
        <v>9.5289063149805457</v>
      </c>
      <c r="CH240">
        <f t="shared" si="162"/>
        <v>9.5203405083003627</v>
      </c>
      <c r="CO240">
        <v>9.614199351731548</v>
      </c>
      <c r="CQ240">
        <v>1</v>
      </c>
      <c r="CR240">
        <f t="shared" si="155"/>
        <v>9.5457458255008785</v>
      </c>
      <c r="CS240">
        <f t="shared" si="159"/>
        <v>9.5289063149805457</v>
      </c>
      <c r="CT240">
        <f t="shared" si="163"/>
        <v>9.5203405083003627</v>
      </c>
      <c r="CU240">
        <f t="shared" si="166"/>
        <v>9.5148081725155755</v>
      </c>
      <c r="DB240">
        <v>9.6132044794267202</v>
      </c>
      <c r="DD240">
        <v>1</v>
      </c>
      <c r="DE240">
        <f t="shared" si="160"/>
        <v>9.5289063149805457</v>
      </c>
      <c r="DF240">
        <f t="shared" si="164"/>
        <v>9.5203405083003627</v>
      </c>
      <c r="DG240">
        <f t="shared" si="167"/>
        <v>9.5148081725155755</v>
      </c>
      <c r="DH240">
        <f t="shared" si="171"/>
        <v>9.5132611434175374</v>
      </c>
      <c r="DO240">
        <v>9.6027070671270689</v>
      </c>
    </row>
    <row r="241" spans="1:119" x14ac:dyDescent="0.35">
      <c r="A241">
        <v>2006.03</v>
      </c>
      <c r="B241" s="2">
        <v>15326.368</v>
      </c>
      <c r="C241">
        <f t="shared" si="129"/>
        <v>9.6373300227258323</v>
      </c>
      <c r="E241">
        <f t="shared" si="136"/>
        <v>0.12119380160751092</v>
      </c>
      <c r="F241">
        <f t="shared" si="141"/>
        <v>0.68359658173751114</v>
      </c>
      <c r="G241">
        <f t="shared" si="145"/>
        <v>0.32587166017563618</v>
      </c>
      <c r="H241">
        <f t="shared" si="149"/>
        <v>0.84000753534301253</v>
      </c>
      <c r="I241" s="14">
        <f>'Ham Filter'!S241</f>
        <v>1.1751329209266359</v>
      </c>
      <c r="J241">
        <f t="shared" si="156"/>
        <v>1.724676132455194</v>
      </c>
      <c r="K241">
        <f t="shared" si="161"/>
        <v>2.3281714760189587</v>
      </c>
      <c r="L241">
        <f t="shared" si="165"/>
        <v>1.8312473382708916</v>
      </c>
      <c r="M241">
        <f t="shared" si="168"/>
        <v>1.9223834564746412</v>
      </c>
      <c r="N241" s="9">
        <f t="shared" si="169"/>
        <v>1.2169201003344436</v>
      </c>
      <c r="O241" s="7">
        <f t="shared" si="170"/>
        <v>9.6251608217224884</v>
      </c>
      <c r="Q241">
        <v>1</v>
      </c>
      <c r="R241">
        <f t="shared" si="130"/>
        <v>9.6139406757503831</v>
      </c>
      <c r="S241">
        <f t="shared" si="131"/>
        <v>9.6050668265865173</v>
      </c>
      <c r="T241">
        <f t="shared" si="133"/>
        <v>9.6004618327446085</v>
      </c>
      <c r="U241">
        <f t="shared" si="137"/>
        <v>9.5894530173712873</v>
      </c>
      <c r="AB241">
        <v>9.6361180847097572</v>
      </c>
      <c r="AD241">
        <v>1</v>
      </c>
      <c r="AE241">
        <f t="shared" si="132"/>
        <v>9.6050668265865173</v>
      </c>
      <c r="AF241">
        <f t="shared" si="134"/>
        <v>9.6004618327446085</v>
      </c>
      <c r="AG241">
        <f t="shared" si="138"/>
        <v>9.5894530173712873</v>
      </c>
      <c r="AH241">
        <f t="shared" si="142"/>
        <v>9.5794861112914074</v>
      </c>
      <c r="AO241">
        <v>9.6304940569084572</v>
      </c>
      <c r="AQ241">
        <v>1</v>
      </c>
      <c r="AR241">
        <f t="shared" si="135"/>
        <v>9.6004618327446085</v>
      </c>
      <c r="AS241">
        <f t="shared" si="139"/>
        <v>9.5894530173712873</v>
      </c>
      <c r="AT241">
        <f t="shared" si="143"/>
        <v>9.5794861112914074</v>
      </c>
      <c r="AU241">
        <f t="shared" si="146"/>
        <v>9.5700772334573134</v>
      </c>
      <c r="BB241">
        <v>9.6340713061240759</v>
      </c>
      <c r="BD241">
        <v>1</v>
      </c>
      <c r="BE241">
        <f t="shared" si="140"/>
        <v>9.5894530173712873</v>
      </c>
      <c r="BF241">
        <f t="shared" si="144"/>
        <v>9.5794861112914074</v>
      </c>
      <c r="BG241">
        <f t="shared" si="147"/>
        <v>9.5700772334573134</v>
      </c>
      <c r="BH241">
        <f t="shared" si="150"/>
        <v>9.5624853611450931</v>
      </c>
      <c r="BO241">
        <v>9.6289299473724022</v>
      </c>
      <c r="BQ241">
        <v>1</v>
      </c>
      <c r="BR241">
        <f t="shared" si="148"/>
        <v>9.5700772334573134</v>
      </c>
      <c r="BS241">
        <f t="shared" si="151"/>
        <v>9.5624853611450931</v>
      </c>
      <c r="BT241">
        <f t="shared" si="153"/>
        <v>9.5571620818477019</v>
      </c>
      <c r="BU241">
        <f t="shared" si="157"/>
        <v>9.5457458255008785</v>
      </c>
      <c r="CB241">
        <v>9.6200832614012803</v>
      </c>
      <c r="CD241">
        <v>1</v>
      </c>
      <c r="CE241">
        <f t="shared" si="152"/>
        <v>9.5624853611450931</v>
      </c>
      <c r="CF241">
        <f t="shared" si="154"/>
        <v>9.5571620818477019</v>
      </c>
      <c r="CG241">
        <f t="shared" si="158"/>
        <v>9.5457458255008785</v>
      </c>
      <c r="CH241">
        <f t="shared" si="162"/>
        <v>9.5289063149805457</v>
      </c>
      <c r="CO241">
        <v>9.6140483079656427</v>
      </c>
      <c r="CQ241">
        <v>1</v>
      </c>
      <c r="CR241">
        <f t="shared" si="155"/>
        <v>9.5571620818477019</v>
      </c>
      <c r="CS241">
        <f t="shared" si="159"/>
        <v>9.5457458255008785</v>
      </c>
      <c r="CT241">
        <f t="shared" si="163"/>
        <v>9.5289063149805457</v>
      </c>
      <c r="CU241">
        <f t="shared" si="166"/>
        <v>9.5203405083003627</v>
      </c>
      <c r="DB241">
        <v>9.6190175493431234</v>
      </c>
      <c r="DD241">
        <v>1</v>
      </c>
      <c r="DE241">
        <f t="shared" si="160"/>
        <v>9.5457458255008785</v>
      </c>
      <c r="DF241">
        <f t="shared" si="164"/>
        <v>9.5289063149805457</v>
      </c>
      <c r="DG241">
        <f t="shared" si="167"/>
        <v>9.5203405083003627</v>
      </c>
      <c r="DH241">
        <f t="shared" si="171"/>
        <v>9.5148081725155755</v>
      </c>
      <c r="DO241">
        <v>9.6181061881610859</v>
      </c>
    </row>
    <row r="242" spans="1:119" x14ac:dyDescent="0.35">
      <c r="A242">
        <v>2006.04</v>
      </c>
      <c r="B242" s="2">
        <v>15456.928</v>
      </c>
      <c r="C242">
        <f t="shared" si="129"/>
        <v>9.6458125960577537</v>
      </c>
      <c r="E242">
        <f t="shared" si="136"/>
        <v>0.3051697268777076</v>
      </c>
      <c r="F242">
        <f t="shared" si="141"/>
        <v>0.47711469687090613</v>
      </c>
      <c r="G242">
        <f t="shared" si="145"/>
        <v>1.0025591957360191</v>
      </c>
      <c r="H242">
        <f t="shared" si="149"/>
        <v>0.66049043517537598</v>
      </c>
      <c r="I242" s="14">
        <f>'Ham Filter'!S242</f>
        <v>1.1376172541917029</v>
      </c>
      <c r="J242">
        <f t="shared" si="156"/>
        <v>1.4526645983009345</v>
      </c>
      <c r="K242">
        <f t="shared" si="161"/>
        <v>2.0769147960056245</v>
      </c>
      <c r="L242">
        <f t="shared" si="165"/>
        <v>2.8010063465716328</v>
      </c>
      <c r="M242">
        <f t="shared" si="168"/>
        <v>2.2503674270739182</v>
      </c>
      <c r="N242" s="9">
        <f t="shared" si="169"/>
        <v>1.3515449418670913</v>
      </c>
      <c r="O242" s="7">
        <f t="shared" si="170"/>
        <v>9.6322971466390825</v>
      </c>
      <c r="Q242">
        <v>1</v>
      </c>
      <c r="R242">
        <f t="shared" si="130"/>
        <v>9.6202354532477177</v>
      </c>
      <c r="S242">
        <f t="shared" si="131"/>
        <v>9.6139406757503831</v>
      </c>
      <c r="T242">
        <f t="shared" si="133"/>
        <v>9.6050668265865173</v>
      </c>
      <c r="U242">
        <f t="shared" si="137"/>
        <v>9.6004618327446085</v>
      </c>
      <c r="AB242">
        <v>9.6427608987889766</v>
      </c>
      <c r="AD242">
        <v>1</v>
      </c>
      <c r="AE242">
        <f t="shared" si="132"/>
        <v>9.6139406757503831</v>
      </c>
      <c r="AF242">
        <f t="shared" si="134"/>
        <v>9.6050668265865173</v>
      </c>
      <c r="AG242">
        <f t="shared" si="138"/>
        <v>9.6004618327446085</v>
      </c>
      <c r="AH242">
        <f t="shared" si="142"/>
        <v>9.5894530173712873</v>
      </c>
      <c r="AO242">
        <v>9.6410414490890446</v>
      </c>
      <c r="AQ242">
        <v>1</v>
      </c>
      <c r="AR242">
        <f t="shared" si="135"/>
        <v>9.6050668265865173</v>
      </c>
      <c r="AS242">
        <f t="shared" si="139"/>
        <v>9.6004618327446085</v>
      </c>
      <c r="AT242">
        <f t="shared" si="143"/>
        <v>9.5894530173712873</v>
      </c>
      <c r="AU242">
        <f t="shared" si="146"/>
        <v>9.5794861112914074</v>
      </c>
      <c r="BB242">
        <v>9.6357870041003935</v>
      </c>
      <c r="BD242">
        <v>1</v>
      </c>
      <c r="BE242">
        <f t="shared" si="140"/>
        <v>9.6004618327446085</v>
      </c>
      <c r="BF242">
        <f t="shared" si="144"/>
        <v>9.5894530173712873</v>
      </c>
      <c r="BG242">
        <f t="shared" si="147"/>
        <v>9.5794861112914074</v>
      </c>
      <c r="BH242">
        <f t="shared" si="150"/>
        <v>9.5700772334573134</v>
      </c>
      <c r="BO242">
        <v>9.6392076917059999</v>
      </c>
      <c r="BQ242">
        <v>1</v>
      </c>
      <c r="BR242">
        <f t="shared" si="148"/>
        <v>9.5794861112914074</v>
      </c>
      <c r="BS242">
        <f t="shared" si="151"/>
        <v>9.5700772334573134</v>
      </c>
      <c r="BT242">
        <f t="shared" si="153"/>
        <v>9.5624853611450931</v>
      </c>
      <c r="BU242">
        <f t="shared" si="157"/>
        <v>9.5571620818477019</v>
      </c>
      <c r="CB242">
        <v>9.6312859500747443</v>
      </c>
      <c r="CD242">
        <v>1</v>
      </c>
      <c r="CE242">
        <f t="shared" si="152"/>
        <v>9.5700772334573134</v>
      </c>
      <c r="CF242">
        <f t="shared" si="154"/>
        <v>9.5624853611450931</v>
      </c>
      <c r="CG242">
        <f t="shared" si="158"/>
        <v>9.5571620818477019</v>
      </c>
      <c r="CH242">
        <f t="shared" si="162"/>
        <v>9.5457458255008785</v>
      </c>
      <c r="CO242">
        <v>9.6250434480976974</v>
      </c>
      <c r="CQ242">
        <v>1</v>
      </c>
      <c r="CR242">
        <f t="shared" si="155"/>
        <v>9.5624853611450931</v>
      </c>
      <c r="CS242">
        <f t="shared" si="159"/>
        <v>9.5571620818477019</v>
      </c>
      <c r="CT242">
        <f t="shared" si="163"/>
        <v>9.5457458255008785</v>
      </c>
      <c r="CU242">
        <f t="shared" si="166"/>
        <v>9.5289063149805457</v>
      </c>
      <c r="DB242">
        <v>9.6178025325920373</v>
      </c>
      <c r="DD242">
        <v>1</v>
      </c>
      <c r="DE242">
        <f t="shared" si="160"/>
        <v>9.5571620818477019</v>
      </c>
      <c r="DF242">
        <f t="shared" si="164"/>
        <v>9.5457458255008785</v>
      </c>
      <c r="DG242">
        <f t="shared" si="167"/>
        <v>9.5289063149805457</v>
      </c>
      <c r="DH242">
        <f t="shared" si="171"/>
        <v>9.5203405083003627</v>
      </c>
      <c r="DO242">
        <v>9.6233089217870145</v>
      </c>
    </row>
    <row r="243" spans="1:119" x14ac:dyDescent="0.35">
      <c r="A243">
        <v>2007.01</v>
      </c>
      <c r="B243" s="2">
        <v>15493.328</v>
      </c>
      <c r="C243">
        <f t="shared" si="129"/>
        <v>9.6481647586235439</v>
      </c>
      <c r="E243">
        <f t="shared" si="136"/>
        <v>-1.0392007739355336</v>
      </c>
      <c r="F243">
        <f t="shared" si="141"/>
        <v>-4.4557266776834581E-2</v>
      </c>
      <c r="G243">
        <f t="shared" si="145"/>
        <v>0.15101265252610574</v>
      </c>
      <c r="H243">
        <f t="shared" si="149"/>
        <v>0.66187915948692222</v>
      </c>
      <c r="I243" s="14">
        <f>'Ham Filter'!S243</f>
        <v>0.34206212458194329</v>
      </c>
      <c r="J243">
        <f t="shared" si="156"/>
        <v>0.79803748021696208</v>
      </c>
      <c r="K243">
        <f t="shared" si="161"/>
        <v>1.071249755272774</v>
      </c>
      <c r="L243">
        <f t="shared" si="165"/>
        <v>1.785999498306623</v>
      </c>
      <c r="M243">
        <f t="shared" si="168"/>
        <v>2.5390152204199268</v>
      </c>
      <c r="N243" s="9">
        <f t="shared" si="169"/>
        <v>0.69616642778876547</v>
      </c>
      <c r="O243" s="7">
        <f t="shared" si="170"/>
        <v>9.6412030943456557</v>
      </c>
      <c r="Q243">
        <v>1</v>
      </c>
      <c r="R243">
        <f t="shared" si="130"/>
        <v>9.6334506182750772</v>
      </c>
      <c r="S243">
        <f t="shared" si="131"/>
        <v>9.6202354532477177</v>
      </c>
      <c r="T243">
        <f t="shared" si="133"/>
        <v>9.6139406757503831</v>
      </c>
      <c r="U243">
        <f t="shared" si="137"/>
        <v>9.6050668265865173</v>
      </c>
      <c r="AB243">
        <v>9.6585567663628993</v>
      </c>
      <c r="AD243">
        <v>1</v>
      </c>
      <c r="AE243">
        <f t="shared" si="132"/>
        <v>9.6202354532477177</v>
      </c>
      <c r="AF243">
        <f t="shared" si="134"/>
        <v>9.6139406757503831</v>
      </c>
      <c r="AG243">
        <f t="shared" si="138"/>
        <v>9.6050668265865173</v>
      </c>
      <c r="AH243">
        <f t="shared" si="142"/>
        <v>9.6004618327446085</v>
      </c>
      <c r="AO243">
        <v>9.6486103312913123</v>
      </c>
      <c r="AQ243">
        <v>1</v>
      </c>
      <c r="AR243">
        <f t="shared" si="135"/>
        <v>9.6139406757503831</v>
      </c>
      <c r="AS243">
        <f t="shared" si="139"/>
        <v>9.6050668265865173</v>
      </c>
      <c r="AT243">
        <f t="shared" si="143"/>
        <v>9.6004618327446085</v>
      </c>
      <c r="AU243">
        <f t="shared" si="146"/>
        <v>9.5894530173712873</v>
      </c>
      <c r="BB243">
        <v>9.6466546320982829</v>
      </c>
      <c r="BD243">
        <v>1</v>
      </c>
      <c r="BE243">
        <f t="shared" si="140"/>
        <v>9.6050668265865173</v>
      </c>
      <c r="BF243">
        <f t="shared" si="144"/>
        <v>9.6004618327446085</v>
      </c>
      <c r="BG243">
        <f t="shared" si="147"/>
        <v>9.5894530173712873</v>
      </c>
      <c r="BH243">
        <f t="shared" si="150"/>
        <v>9.5794861112914074</v>
      </c>
      <c r="BO243">
        <v>9.6415459670286747</v>
      </c>
      <c r="BQ243">
        <v>1</v>
      </c>
      <c r="BR243">
        <f t="shared" si="148"/>
        <v>9.5894530173712873</v>
      </c>
      <c r="BS243">
        <f t="shared" si="151"/>
        <v>9.5794861112914074</v>
      </c>
      <c r="BT243">
        <f t="shared" si="153"/>
        <v>9.5700772334573134</v>
      </c>
      <c r="BU243">
        <f t="shared" si="157"/>
        <v>9.5624853611450931</v>
      </c>
      <c r="CB243">
        <v>9.6401843838213743</v>
      </c>
      <c r="CD243">
        <v>1</v>
      </c>
      <c r="CE243">
        <f t="shared" si="152"/>
        <v>9.5794861112914074</v>
      </c>
      <c r="CF243">
        <f t="shared" si="154"/>
        <v>9.5700772334573134</v>
      </c>
      <c r="CG243">
        <f t="shared" si="158"/>
        <v>9.5624853611450931</v>
      </c>
      <c r="CH243">
        <f t="shared" si="162"/>
        <v>9.5571620818477019</v>
      </c>
      <c r="CO243">
        <v>9.6374522610708162</v>
      </c>
      <c r="CQ243">
        <v>1</v>
      </c>
      <c r="CR243">
        <f t="shared" si="155"/>
        <v>9.5700772334573134</v>
      </c>
      <c r="CS243">
        <f t="shared" si="159"/>
        <v>9.5624853611450931</v>
      </c>
      <c r="CT243">
        <f t="shared" si="163"/>
        <v>9.5571620818477019</v>
      </c>
      <c r="CU243">
        <f t="shared" si="166"/>
        <v>9.5457458255008785</v>
      </c>
      <c r="DB243">
        <v>9.6303047636404777</v>
      </c>
      <c r="DD243">
        <v>1</v>
      </c>
      <c r="DE243">
        <f t="shared" si="160"/>
        <v>9.5624853611450931</v>
      </c>
      <c r="DF243">
        <f t="shared" si="164"/>
        <v>9.5571620818477019</v>
      </c>
      <c r="DG243">
        <f t="shared" si="167"/>
        <v>9.5457458255008785</v>
      </c>
      <c r="DH243">
        <f t="shared" si="171"/>
        <v>9.5289063149805457</v>
      </c>
      <c r="DO243">
        <v>9.6227746064193447</v>
      </c>
    </row>
    <row r="244" spans="1:119" x14ac:dyDescent="0.35">
      <c r="A244">
        <v>2007.02</v>
      </c>
      <c r="B244" s="2">
        <v>15582.084999999999</v>
      </c>
      <c r="C244">
        <f t="shared" si="129"/>
        <v>9.6538771358881181</v>
      </c>
      <c r="E244">
        <f t="shared" si="136"/>
        <v>-8.2388997178917123E-2</v>
      </c>
      <c r="F244">
        <f t="shared" si="141"/>
        <v>-0.89347125183021348</v>
      </c>
      <c r="G244">
        <f t="shared" si="145"/>
        <v>-1.9439227856565822E-2</v>
      </c>
      <c r="H244">
        <f t="shared" si="149"/>
        <v>0.15026512496181255</v>
      </c>
      <c r="I244" s="14">
        <f>'Ham Filter'!S244</f>
        <v>0.61243006819520218</v>
      </c>
      <c r="J244">
        <f t="shared" si="156"/>
        <v>0.34133879643967191</v>
      </c>
      <c r="K244">
        <f t="shared" si="161"/>
        <v>0.77942769406380563</v>
      </c>
      <c r="L244">
        <f t="shared" si="165"/>
        <v>1.0475328121168914</v>
      </c>
      <c r="M244">
        <f t="shared" si="168"/>
        <v>1.7988018958092766</v>
      </c>
      <c r="N244" s="9">
        <f t="shared" si="169"/>
        <v>0.41494410163566264</v>
      </c>
      <c r="O244" s="7">
        <f t="shared" si="170"/>
        <v>9.6497276948717623</v>
      </c>
      <c r="Q244">
        <v>1</v>
      </c>
      <c r="R244">
        <f t="shared" si="130"/>
        <v>9.6357848891393321</v>
      </c>
      <c r="S244">
        <f t="shared" si="131"/>
        <v>9.6334506182750772</v>
      </c>
      <c r="T244">
        <f t="shared" si="133"/>
        <v>9.6202354532477177</v>
      </c>
      <c r="U244">
        <f t="shared" si="137"/>
        <v>9.6139406757503831</v>
      </c>
      <c r="AB244">
        <v>9.6547010258599073</v>
      </c>
      <c r="AD244">
        <v>1</v>
      </c>
      <c r="AE244">
        <f t="shared" si="132"/>
        <v>9.6334506182750772</v>
      </c>
      <c r="AF244">
        <f t="shared" si="134"/>
        <v>9.6202354532477177</v>
      </c>
      <c r="AG244">
        <f t="shared" si="138"/>
        <v>9.6139406757503831</v>
      </c>
      <c r="AH244">
        <f t="shared" si="142"/>
        <v>9.6050668265865173</v>
      </c>
      <c r="AO244">
        <v>9.6628118484064203</v>
      </c>
      <c r="AQ244">
        <v>1</v>
      </c>
      <c r="AR244">
        <f t="shared" si="135"/>
        <v>9.6202354532477177</v>
      </c>
      <c r="AS244">
        <f t="shared" si="139"/>
        <v>9.6139406757503831</v>
      </c>
      <c r="AT244">
        <f t="shared" si="143"/>
        <v>9.6050668265865173</v>
      </c>
      <c r="AU244">
        <f t="shared" si="146"/>
        <v>9.6004618327446085</v>
      </c>
      <c r="BB244">
        <v>9.6540715281666838</v>
      </c>
      <c r="BD244">
        <v>1</v>
      </c>
      <c r="BE244">
        <f t="shared" si="140"/>
        <v>9.6139406757503831</v>
      </c>
      <c r="BF244">
        <f t="shared" si="144"/>
        <v>9.6050668265865173</v>
      </c>
      <c r="BG244">
        <f t="shared" si="147"/>
        <v>9.6004618327446085</v>
      </c>
      <c r="BH244">
        <f t="shared" si="150"/>
        <v>9.5894530173712873</v>
      </c>
      <c r="BO244">
        <v>9.6523744846385</v>
      </c>
      <c r="BQ244">
        <v>1</v>
      </c>
      <c r="BR244">
        <f t="shared" si="148"/>
        <v>9.6004618327446085</v>
      </c>
      <c r="BS244">
        <f t="shared" si="151"/>
        <v>9.5894530173712873</v>
      </c>
      <c r="BT244">
        <f t="shared" si="153"/>
        <v>9.5794861112914074</v>
      </c>
      <c r="BU244">
        <f t="shared" si="157"/>
        <v>9.5700772334573134</v>
      </c>
      <c r="CB244">
        <v>9.6504637479237214</v>
      </c>
      <c r="CD244">
        <v>1</v>
      </c>
      <c r="CE244">
        <f t="shared" si="152"/>
        <v>9.5894530173712873</v>
      </c>
      <c r="CF244">
        <f t="shared" si="154"/>
        <v>9.5794861112914074</v>
      </c>
      <c r="CG244">
        <f t="shared" si="158"/>
        <v>9.5700772334573134</v>
      </c>
      <c r="CH244">
        <f t="shared" si="162"/>
        <v>9.5624853611450931</v>
      </c>
      <c r="CO244">
        <v>9.6460828589474801</v>
      </c>
      <c r="CQ244">
        <v>1</v>
      </c>
      <c r="CR244">
        <f t="shared" si="155"/>
        <v>9.5794861112914074</v>
      </c>
      <c r="CS244">
        <f t="shared" si="159"/>
        <v>9.5700772334573134</v>
      </c>
      <c r="CT244">
        <f t="shared" si="163"/>
        <v>9.5624853611450931</v>
      </c>
      <c r="CU244">
        <f t="shared" si="166"/>
        <v>9.5571620818477019</v>
      </c>
      <c r="DB244">
        <v>9.6434018077669492</v>
      </c>
      <c r="DD244">
        <v>1</v>
      </c>
      <c r="DE244">
        <f t="shared" si="160"/>
        <v>9.5700772334573134</v>
      </c>
      <c r="DF244">
        <f t="shared" si="164"/>
        <v>9.5624853611450931</v>
      </c>
      <c r="DG244">
        <f t="shared" si="167"/>
        <v>9.5571620818477019</v>
      </c>
      <c r="DH244">
        <f t="shared" si="171"/>
        <v>9.5457458255008785</v>
      </c>
      <c r="DO244">
        <v>9.6358891169300254</v>
      </c>
    </row>
    <row r="245" spans="1:119" x14ac:dyDescent="0.35">
      <c r="A245">
        <v>2007.03</v>
      </c>
      <c r="B245" s="2">
        <v>15666.737999999999</v>
      </c>
      <c r="C245">
        <f t="shared" si="129"/>
        <v>9.6592951452052098</v>
      </c>
      <c r="E245">
        <f t="shared" si="136"/>
        <v>0.48837814961260051</v>
      </c>
      <c r="F245">
        <f t="shared" si="141"/>
        <v>-0.19687165869015644</v>
      </c>
      <c r="G245">
        <f t="shared" si="145"/>
        <v>-0.88485909698228227</v>
      </c>
      <c r="H245">
        <f t="shared" si="149"/>
        <v>-1.0271274307527278E-3</v>
      </c>
      <c r="I245" s="14">
        <f>'Ham Filter'!S245</f>
        <v>0.13395366789499263</v>
      </c>
      <c r="J245">
        <f t="shared" si="156"/>
        <v>0.58429689090591097</v>
      </c>
      <c r="K245">
        <f t="shared" si="161"/>
        <v>0.31364425194766454</v>
      </c>
      <c r="L245">
        <f t="shared" si="165"/>
        <v>0.77262200102143908</v>
      </c>
      <c r="M245">
        <f t="shared" si="168"/>
        <v>1.0499988301308605</v>
      </c>
      <c r="N245" s="9">
        <f t="shared" si="169"/>
        <v>0.25112621204558633</v>
      </c>
      <c r="O245" s="7">
        <f t="shared" si="170"/>
        <v>9.6567838830847545</v>
      </c>
      <c r="Q245">
        <v>1</v>
      </c>
      <c r="R245">
        <f t="shared" si="130"/>
        <v>9.6373300227258323</v>
      </c>
      <c r="S245">
        <f t="shared" si="131"/>
        <v>9.6357848891393321</v>
      </c>
      <c r="T245">
        <f t="shared" si="133"/>
        <v>9.6334506182750772</v>
      </c>
      <c r="U245">
        <f t="shared" si="137"/>
        <v>9.6202354532477177</v>
      </c>
      <c r="AB245">
        <v>9.6544113637090838</v>
      </c>
      <c r="AD245">
        <v>1</v>
      </c>
      <c r="AE245">
        <f t="shared" si="132"/>
        <v>9.6357848891393321</v>
      </c>
      <c r="AF245">
        <f t="shared" si="134"/>
        <v>9.6334506182750772</v>
      </c>
      <c r="AG245">
        <f t="shared" si="138"/>
        <v>9.6202354532477177</v>
      </c>
      <c r="AH245">
        <f t="shared" si="142"/>
        <v>9.6139406757503831</v>
      </c>
      <c r="AO245">
        <v>9.6612638617921114</v>
      </c>
      <c r="AQ245">
        <v>1</v>
      </c>
      <c r="AR245">
        <f t="shared" si="135"/>
        <v>9.6334506182750772</v>
      </c>
      <c r="AS245">
        <f t="shared" si="139"/>
        <v>9.6202354532477177</v>
      </c>
      <c r="AT245">
        <f t="shared" si="143"/>
        <v>9.6139406757503831</v>
      </c>
      <c r="AU245">
        <f t="shared" si="146"/>
        <v>9.6050668265865173</v>
      </c>
      <c r="BB245">
        <v>9.6681437361750326</v>
      </c>
      <c r="BD245">
        <v>1</v>
      </c>
      <c r="BE245">
        <f t="shared" si="140"/>
        <v>9.6202354532477177</v>
      </c>
      <c r="BF245">
        <f t="shared" si="144"/>
        <v>9.6139406757503831</v>
      </c>
      <c r="BG245">
        <f t="shared" si="147"/>
        <v>9.6050668265865173</v>
      </c>
      <c r="BH245">
        <f t="shared" si="150"/>
        <v>9.6004618327446085</v>
      </c>
      <c r="BO245">
        <v>9.6593054164795173</v>
      </c>
      <c r="BQ245">
        <v>1</v>
      </c>
      <c r="BR245">
        <f t="shared" si="148"/>
        <v>9.6050668265865173</v>
      </c>
      <c r="BS245">
        <f t="shared" si="151"/>
        <v>9.6004618327446085</v>
      </c>
      <c r="BT245">
        <f t="shared" si="153"/>
        <v>9.5894530173712873</v>
      </c>
      <c r="BU245">
        <f t="shared" si="157"/>
        <v>9.5794861112914074</v>
      </c>
      <c r="CB245">
        <v>9.6534521762961507</v>
      </c>
      <c r="CD245">
        <v>1</v>
      </c>
      <c r="CE245">
        <f t="shared" si="152"/>
        <v>9.6004618327446085</v>
      </c>
      <c r="CF245">
        <f t="shared" si="154"/>
        <v>9.5894530173712873</v>
      </c>
      <c r="CG245">
        <f t="shared" si="158"/>
        <v>9.5794861112914074</v>
      </c>
      <c r="CH245">
        <f t="shared" si="162"/>
        <v>9.5700772334573134</v>
      </c>
      <c r="CO245">
        <v>9.6561587026857332</v>
      </c>
      <c r="CQ245">
        <v>1</v>
      </c>
      <c r="CR245">
        <f t="shared" si="155"/>
        <v>9.5894530173712873</v>
      </c>
      <c r="CS245">
        <f t="shared" si="159"/>
        <v>9.5794861112914074</v>
      </c>
      <c r="CT245">
        <f t="shared" si="163"/>
        <v>9.5700772334573134</v>
      </c>
      <c r="CU245">
        <f t="shared" si="166"/>
        <v>9.5624853611450931</v>
      </c>
      <c r="DB245">
        <v>9.6515689251949954</v>
      </c>
      <c r="DD245">
        <v>1</v>
      </c>
      <c r="DE245">
        <f t="shared" si="160"/>
        <v>9.5794861112914074</v>
      </c>
      <c r="DF245">
        <f t="shared" si="164"/>
        <v>9.5700772334573134</v>
      </c>
      <c r="DG245">
        <f t="shared" si="167"/>
        <v>9.5624853611450931</v>
      </c>
      <c r="DH245">
        <f t="shared" si="171"/>
        <v>9.5571620818477019</v>
      </c>
      <c r="DO245">
        <v>9.6487951569039012</v>
      </c>
    </row>
    <row r="246" spans="1:119" x14ac:dyDescent="0.35">
      <c r="A246">
        <v>2007.04</v>
      </c>
      <c r="B246" s="2">
        <v>15761.967000000001</v>
      </c>
      <c r="C246">
        <f t="shared" si="129"/>
        <v>9.6653551652684637</v>
      </c>
      <c r="E246">
        <f t="shared" si="136"/>
        <v>-0.56726593615490373</v>
      </c>
      <c r="F246">
        <f t="shared" si="141"/>
        <v>0.49740943395821802</v>
      </c>
      <c r="G246">
        <f t="shared" si="145"/>
        <v>-0.10719243389392119</v>
      </c>
      <c r="H246">
        <f t="shared" si="149"/>
        <v>-0.77486530570975987</v>
      </c>
      <c r="I246" s="14">
        <f>'Ham Filter'!S246</f>
        <v>5.385655299825487E-2</v>
      </c>
      <c r="J246">
        <f t="shared" si="156"/>
        <v>0.21188037884432021</v>
      </c>
      <c r="K246">
        <f t="shared" si="161"/>
        <v>0.68663227612777433</v>
      </c>
      <c r="L246">
        <f t="shared" si="165"/>
        <v>0.39465153602016301</v>
      </c>
      <c r="M246">
        <f t="shared" si="168"/>
        <v>0.87119096631091963</v>
      </c>
      <c r="N246" s="9">
        <f t="shared" si="169"/>
        <v>0.14069971872234058</v>
      </c>
      <c r="O246" s="7">
        <f t="shared" si="170"/>
        <v>9.6639481680812409</v>
      </c>
      <c r="Q246">
        <v>1</v>
      </c>
      <c r="R246">
        <f t="shared" si="130"/>
        <v>9.6458125960577537</v>
      </c>
      <c r="S246">
        <f t="shared" si="131"/>
        <v>9.6373300227258323</v>
      </c>
      <c r="T246">
        <f t="shared" si="133"/>
        <v>9.6357848891393321</v>
      </c>
      <c r="U246">
        <f t="shared" si="137"/>
        <v>9.6334506182750772</v>
      </c>
      <c r="AB246">
        <v>9.6710278246300128</v>
      </c>
      <c r="AD246">
        <v>1</v>
      </c>
      <c r="AE246">
        <f t="shared" si="132"/>
        <v>9.6373300227258323</v>
      </c>
      <c r="AF246">
        <f t="shared" si="134"/>
        <v>9.6357848891393321</v>
      </c>
      <c r="AG246">
        <f t="shared" si="138"/>
        <v>9.6334506182750772</v>
      </c>
      <c r="AH246">
        <f t="shared" si="142"/>
        <v>9.6202354532477177</v>
      </c>
      <c r="AO246">
        <v>9.6603810709288815</v>
      </c>
      <c r="AQ246">
        <v>1</v>
      </c>
      <c r="AR246">
        <f t="shared" si="135"/>
        <v>9.6357848891393321</v>
      </c>
      <c r="AS246">
        <f t="shared" si="139"/>
        <v>9.6334506182750772</v>
      </c>
      <c r="AT246">
        <f t="shared" si="143"/>
        <v>9.6202354532477177</v>
      </c>
      <c r="AU246">
        <f t="shared" si="146"/>
        <v>9.6139406757503831</v>
      </c>
      <c r="BB246">
        <v>9.6664270896074029</v>
      </c>
      <c r="BD246">
        <v>1</v>
      </c>
      <c r="BE246">
        <f t="shared" si="140"/>
        <v>9.6334506182750772</v>
      </c>
      <c r="BF246">
        <f t="shared" si="144"/>
        <v>9.6202354532477177</v>
      </c>
      <c r="BG246">
        <f t="shared" si="147"/>
        <v>9.6139406757503831</v>
      </c>
      <c r="BH246">
        <f t="shared" si="150"/>
        <v>9.6050668265865173</v>
      </c>
      <c r="BO246">
        <v>9.6731038183255613</v>
      </c>
      <c r="BQ246">
        <v>1</v>
      </c>
      <c r="BR246">
        <f t="shared" si="148"/>
        <v>9.6139406757503831</v>
      </c>
      <c r="BS246">
        <f t="shared" si="151"/>
        <v>9.6050668265865173</v>
      </c>
      <c r="BT246">
        <f t="shared" si="153"/>
        <v>9.6004618327446085</v>
      </c>
      <c r="BU246">
        <f t="shared" si="157"/>
        <v>9.5894530173712873</v>
      </c>
      <c r="CB246">
        <v>9.6632363614800205</v>
      </c>
      <c r="CD246">
        <v>1</v>
      </c>
      <c r="CE246">
        <f t="shared" si="152"/>
        <v>9.6050668265865173</v>
      </c>
      <c r="CF246">
        <f t="shared" si="154"/>
        <v>9.6004618327446085</v>
      </c>
      <c r="CG246">
        <f t="shared" si="158"/>
        <v>9.5894530173712873</v>
      </c>
      <c r="CH246">
        <f t="shared" si="162"/>
        <v>9.5794861112914074</v>
      </c>
      <c r="CO246">
        <v>9.658488842507186</v>
      </c>
      <c r="CQ246">
        <v>1</v>
      </c>
      <c r="CR246">
        <f t="shared" si="155"/>
        <v>9.6004618327446085</v>
      </c>
      <c r="CS246">
        <f t="shared" si="159"/>
        <v>9.5894530173712873</v>
      </c>
      <c r="CT246">
        <f t="shared" si="163"/>
        <v>9.5794861112914074</v>
      </c>
      <c r="CU246">
        <f t="shared" si="166"/>
        <v>9.5700772334573134</v>
      </c>
      <c r="DB246">
        <v>9.6614086499082621</v>
      </c>
      <c r="DD246">
        <v>1</v>
      </c>
      <c r="DE246">
        <f t="shared" si="160"/>
        <v>9.5894530173712873</v>
      </c>
      <c r="DF246">
        <f t="shared" si="164"/>
        <v>9.5794861112914074</v>
      </c>
      <c r="DG246">
        <f t="shared" si="167"/>
        <v>9.5700772334573134</v>
      </c>
      <c r="DH246">
        <f t="shared" si="171"/>
        <v>9.5624853611450931</v>
      </c>
      <c r="DO246">
        <v>9.6566432556053545</v>
      </c>
    </row>
    <row r="247" spans="1:119" x14ac:dyDescent="0.35">
      <c r="A247">
        <v>2008.01</v>
      </c>
      <c r="B247" s="2">
        <v>15671.383</v>
      </c>
      <c r="C247">
        <f t="shared" si="129"/>
        <v>9.6595915892730595</v>
      </c>
      <c r="E247">
        <f t="shared" si="136"/>
        <v>-0.96925447187938829</v>
      </c>
      <c r="F247">
        <f t="shared" si="141"/>
        <v>-1.66938898453175</v>
      </c>
      <c r="G247">
        <f t="shared" si="145"/>
        <v>-0.6682462224727459</v>
      </c>
      <c r="H247">
        <f t="shared" si="149"/>
        <v>-1.2321532334844676</v>
      </c>
      <c r="I247" s="14">
        <f>'Ham Filter'!S247</f>
        <v>-1.8544913376707939</v>
      </c>
      <c r="J247">
        <f t="shared" si="156"/>
        <v>-1.0875274331333173</v>
      </c>
      <c r="K247">
        <f t="shared" si="161"/>
        <v>-0.8632694516787609</v>
      </c>
      <c r="L247">
        <f t="shared" si="165"/>
        <v>-0.33954020804642937</v>
      </c>
      <c r="M247">
        <f t="shared" si="168"/>
        <v>-0.66790867122978881</v>
      </c>
      <c r="N247" s="9">
        <f t="shared" si="169"/>
        <v>-1.0390866682363824</v>
      </c>
      <c r="O247" s="7">
        <f t="shared" si="170"/>
        <v>9.6699824559554237</v>
      </c>
      <c r="Q247">
        <v>1</v>
      </c>
      <c r="R247">
        <f t="shared" si="130"/>
        <v>9.6481647586235439</v>
      </c>
      <c r="S247">
        <f t="shared" si="131"/>
        <v>9.6458125960577537</v>
      </c>
      <c r="T247">
        <f t="shared" si="133"/>
        <v>9.6373300227258323</v>
      </c>
      <c r="U247">
        <f t="shared" si="137"/>
        <v>9.6357848891393321</v>
      </c>
      <c r="AB247">
        <v>9.6692841339918534</v>
      </c>
      <c r="AD247">
        <v>1</v>
      </c>
      <c r="AE247">
        <f t="shared" si="132"/>
        <v>9.6458125960577537</v>
      </c>
      <c r="AF247">
        <f t="shared" si="134"/>
        <v>9.6373300227258323</v>
      </c>
      <c r="AG247">
        <f t="shared" si="138"/>
        <v>9.6357848891393321</v>
      </c>
      <c r="AH247">
        <f t="shared" si="142"/>
        <v>9.6334506182750772</v>
      </c>
      <c r="AO247">
        <v>9.676285479118377</v>
      </c>
      <c r="AQ247">
        <v>1</v>
      </c>
      <c r="AR247">
        <f t="shared" si="135"/>
        <v>9.6373300227258323</v>
      </c>
      <c r="AS247">
        <f t="shared" si="139"/>
        <v>9.6357848891393321</v>
      </c>
      <c r="AT247">
        <f t="shared" si="143"/>
        <v>9.6334506182750772</v>
      </c>
      <c r="AU247">
        <f t="shared" si="146"/>
        <v>9.6202354532477177</v>
      </c>
      <c r="BB247">
        <v>9.666274051497787</v>
      </c>
      <c r="BD247">
        <v>1</v>
      </c>
      <c r="BE247">
        <f t="shared" si="140"/>
        <v>9.6357848891393321</v>
      </c>
      <c r="BF247">
        <f t="shared" si="144"/>
        <v>9.6334506182750772</v>
      </c>
      <c r="BG247">
        <f t="shared" si="147"/>
        <v>9.6202354532477177</v>
      </c>
      <c r="BH247">
        <f t="shared" si="150"/>
        <v>9.6139406757503831</v>
      </c>
      <c r="BO247">
        <v>9.6719131216079042</v>
      </c>
      <c r="BQ247">
        <v>1</v>
      </c>
      <c r="BR247">
        <f t="shared" si="148"/>
        <v>9.6202354532477177</v>
      </c>
      <c r="BS247">
        <f t="shared" si="151"/>
        <v>9.6139406757503831</v>
      </c>
      <c r="BT247">
        <f t="shared" si="153"/>
        <v>9.6050668265865173</v>
      </c>
      <c r="BU247">
        <f t="shared" si="157"/>
        <v>9.6004618327446085</v>
      </c>
      <c r="CB247">
        <v>9.6704668636043927</v>
      </c>
      <c r="CD247">
        <v>1</v>
      </c>
      <c r="CE247">
        <f t="shared" si="152"/>
        <v>9.6139406757503831</v>
      </c>
      <c r="CF247">
        <f t="shared" si="154"/>
        <v>9.6050668265865173</v>
      </c>
      <c r="CG247">
        <f t="shared" si="158"/>
        <v>9.6004618327446085</v>
      </c>
      <c r="CH247">
        <f t="shared" si="162"/>
        <v>9.5894530173712873</v>
      </c>
      <c r="CO247">
        <v>9.6682242837898471</v>
      </c>
      <c r="CQ247">
        <v>1</v>
      </c>
      <c r="CR247">
        <f t="shared" si="155"/>
        <v>9.6050668265865173</v>
      </c>
      <c r="CS247">
        <f t="shared" si="159"/>
        <v>9.6004618327446085</v>
      </c>
      <c r="CT247">
        <f t="shared" si="163"/>
        <v>9.5894530173712873</v>
      </c>
      <c r="CU247">
        <f t="shared" si="166"/>
        <v>9.5794861112914074</v>
      </c>
      <c r="DB247">
        <v>9.6629869913535238</v>
      </c>
      <c r="DD247">
        <v>1</v>
      </c>
      <c r="DE247">
        <f t="shared" si="160"/>
        <v>9.6004618327446085</v>
      </c>
      <c r="DF247">
        <f t="shared" si="164"/>
        <v>9.5894530173712873</v>
      </c>
      <c r="DG247">
        <f t="shared" si="167"/>
        <v>9.5794861112914074</v>
      </c>
      <c r="DH247">
        <f t="shared" si="171"/>
        <v>9.5700772334573134</v>
      </c>
      <c r="DO247">
        <v>9.6662706759853574</v>
      </c>
    </row>
    <row r="248" spans="1:119" x14ac:dyDescent="0.35">
      <c r="A248">
        <v>2008.02</v>
      </c>
      <c r="B248" s="2">
        <v>15752.308000000001</v>
      </c>
      <c r="C248">
        <f t="shared" si="129"/>
        <v>9.6647421732004286</v>
      </c>
      <c r="E248">
        <f t="shared" si="136"/>
        <v>-1.0243635303334386</v>
      </c>
      <c r="F248">
        <f t="shared" si="141"/>
        <v>-1.1161251121038163</v>
      </c>
      <c r="G248">
        <f t="shared" si="145"/>
        <v>-1.7468646103008467</v>
      </c>
      <c r="H248">
        <f t="shared" si="149"/>
        <v>-0.82125981144400839</v>
      </c>
      <c r="I248" s="14">
        <f>'Ham Filter'!S248</f>
        <v>-1.3320387189184046</v>
      </c>
      <c r="J248">
        <f t="shared" si="156"/>
        <v>-1.8810774429320887</v>
      </c>
      <c r="K248">
        <f t="shared" si="161"/>
        <v>-1.1647151577886206</v>
      </c>
      <c r="L248">
        <f t="shared" si="165"/>
        <v>-0.88494688760274443</v>
      </c>
      <c r="M248">
        <f t="shared" si="168"/>
        <v>-0.33892118078266975</v>
      </c>
      <c r="N248" s="9">
        <f t="shared" si="169"/>
        <v>-1.1455902724674043</v>
      </c>
      <c r="O248" s="7">
        <f t="shared" si="170"/>
        <v>9.6761980759251021</v>
      </c>
      <c r="Q248">
        <v>1</v>
      </c>
      <c r="R248">
        <f t="shared" si="130"/>
        <v>9.6538771358881181</v>
      </c>
      <c r="S248">
        <f t="shared" si="131"/>
        <v>9.6481647586235439</v>
      </c>
      <c r="T248">
        <f t="shared" si="133"/>
        <v>9.6458125960577537</v>
      </c>
      <c r="U248">
        <f t="shared" si="137"/>
        <v>9.6373300227258323</v>
      </c>
      <c r="AB248">
        <v>9.674985808503763</v>
      </c>
      <c r="AD248">
        <v>1</v>
      </c>
      <c r="AE248">
        <f t="shared" si="132"/>
        <v>9.6481647586235439</v>
      </c>
      <c r="AF248">
        <f t="shared" si="134"/>
        <v>9.6458125960577537</v>
      </c>
      <c r="AG248">
        <f t="shared" si="138"/>
        <v>9.6373300227258323</v>
      </c>
      <c r="AH248">
        <f t="shared" si="142"/>
        <v>9.6357848891393321</v>
      </c>
      <c r="AO248">
        <v>9.6759034243214668</v>
      </c>
      <c r="AQ248">
        <v>1</v>
      </c>
      <c r="AR248">
        <f t="shared" si="135"/>
        <v>9.6458125960577537</v>
      </c>
      <c r="AS248">
        <f t="shared" si="139"/>
        <v>9.6373300227258323</v>
      </c>
      <c r="AT248">
        <f t="shared" si="143"/>
        <v>9.6357848891393321</v>
      </c>
      <c r="AU248">
        <f t="shared" si="146"/>
        <v>9.6334506182750772</v>
      </c>
      <c r="BB248">
        <v>9.6822108193034371</v>
      </c>
      <c r="BD248">
        <v>1</v>
      </c>
      <c r="BE248">
        <f t="shared" si="140"/>
        <v>9.6373300227258323</v>
      </c>
      <c r="BF248">
        <f t="shared" si="144"/>
        <v>9.6357848891393321</v>
      </c>
      <c r="BG248">
        <f t="shared" si="147"/>
        <v>9.6334506182750772</v>
      </c>
      <c r="BH248">
        <f t="shared" si="150"/>
        <v>9.6202354532477177</v>
      </c>
      <c r="BO248">
        <v>9.6729547713148687</v>
      </c>
      <c r="BQ248">
        <v>1</v>
      </c>
      <c r="BR248">
        <f t="shared" si="148"/>
        <v>9.6334506182750772</v>
      </c>
      <c r="BS248">
        <f t="shared" si="151"/>
        <v>9.6202354532477177</v>
      </c>
      <c r="BT248">
        <f t="shared" si="153"/>
        <v>9.6139406757503831</v>
      </c>
      <c r="BU248">
        <f t="shared" si="157"/>
        <v>9.6050668265865173</v>
      </c>
      <c r="CB248">
        <v>9.6835529476297495</v>
      </c>
      <c r="CD248">
        <v>1</v>
      </c>
      <c r="CE248">
        <f t="shared" si="152"/>
        <v>9.6202354532477177</v>
      </c>
      <c r="CF248">
        <f t="shared" si="154"/>
        <v>9.6139406757503831</v>
      </c>
      <c r="CG248">
        <f t="shared" si="158"/>
        <v>9.6050668265865173</v>
      </c>
      <c r="CH248">
        <f t="shared" si="162"/>
        <v>9.6004618327446085</v>
      </c>
      <c r="CO248">
        <v>9.6763893247783148</v>
      </c>
      <c r="CQ248">
        <v>1</v>
      </c>
      <c r="CR248">
        <f t="shared" si="155"/>
        <v>9.6139406757503831</v>
      </c>
      <c r="CS248">
        <f t="shared" si="159"/>
        <v>9.6050668265865173</v>
      </c>
      <c r="CT248">
        <f t="shared" si="163"/>
        <v>9.6004618327446085</v>
      </c>
      <c r="CU248">
        <f t="shared" si="166"/>
        <v>9.5894530173712873</v>
      </c>
      <c r="DB248">
        <v>9.6735916420764561</v>
      </c>
      <c r="DD248">
        <v>1</v>
      </c>
      <c r="DE248">
        <f t="shared" si="160"/>
        <v>9.6050668265865173</v>
      </c>
      <c r="DF248">
        <f t="shared" si="164"/>
        <v>9.6004618327446085</v>
      </c>
      <c r="DG248">
        <f t="shared" si="167"/>
        <v>9.5894530173712873</v>
      </c>
      <c r="DH248">
        <f t="shared" si="171"/>
        <v>9.5794861112914074</v>
      </c>
      <c r="DO248">
        <v>9.6681313850082553</v>
      </c>
    </row>
    <row r="249" spans="1:119" x14ac:dyDescent="0.35">
      <c r="A249">
        <v>2008.03</v>
      </c>
      <c r="B249" s="2">
        <v>15667.031999999999</v>
      </c>
      <c r="C249">
        <f t="shared" si="129"/>
        <v>9.659313910901135</v>
      </c>
      <c r="E249">
        <f t="shared" si="136"/>
        <v>-2.2780441939342921</v>
      </c>
      <c r="F249">
        <f t="shared" si="141"/>
        <v>-2.1097745805983337</v>
      </c>
      <c r="G249">
        <f t="shared" si="145"/>
        <v>-2.2169056989069347</v>
      </c>
      <c r="H249">
        <f t="shared" si="149"/>
        <v>-2.8039541424394798</v>
      </c>
      <c r="I249" s="14">
        <f>'Ham Filter'!S249</f>
        <v>-1.9901385682887351</v>
      </c>
      <c r="J249">
        <f t="shared" si="156"/>
        <v>-2.4553687088063825</v>
      </c>
      <c r="K249">
        <f t="shared" si="161"/>
        <v>-2.9982936947785532</v>
      </c>
      <c r="L249">
        <f t="shared" si="165"/>
        <v>-2.2591745955717002</v>
      </c>
      <c r="M249">
        <f t="shared" si="168"/>
        <v>-1.973469327972488</v>
      </c>
      <c r="N249" s="9">
        <f t="shared" si="169"/>
        <v>-2.3427915012552112</v>
      </c>
      <c r="O249" s="7">
        <f t="shared" si="170"/>
        <v>9.6827418259136877</v>
      </c>
      <c r="Q249">
        <v>1</v>
      </c>
      <c r="R249">
        <f t="shared" si="130"/>
        <v>9.6592951452052098</v>
      </c>
      <c r="S249">
        <f t="shared" si="131"/>
        <v>9.6538771358881181</v>
      </c>
      <c r="T249">
        <f t="shared" si="133"/>
        <v>9.6481647586235439</v>
      </c>
      <c r="U249">
        <f t="shared" si="137"/>
        <v>9.6458125960577537</v>
      </c>
      <c r="AB249">
        <v>9.6820943528404779</v>
      </c>
      <c r="AD249">
        <v>1</v>
      </c>
      <c r="AE249">
        <f t="shared" si="132"/>
        <v>9.6538771358881181</v>
      </c>
      <c r="AF249">
        <f t="shared" si="134"/>
        <v>9.6481647586235439</v>
      </c>
      <c r="AG249">
        <f t="shared" si="138"/>
        <v>9.6458125960577537</v>
      </c>
      <c r="AH249">
        <f t="shared" si="142"/>
        <v>9.6373300227258323</v>
      </c>
      <c r="AO249">
        <v>9.6804116567071183</v>
      </c>
      <c r="AQ249">
        <v>1</v>
      </c>
      <c r="AR249">
        <f t="shared" si="135"/>
        <v>9.6481647586235439</v>
      </c>
      <c r="AS249">
        <f t="shared" si="139"/>
        <v>9.6458125960577537</v>
      </c>
      <c r="AT249">
        <f t="shared" si="143"/>
        <v>9.6373300227258323</v>
      </c>
      <c r="AU249">
        <f t="shared" si="146"/>
        <v>9.6357848891393321</v>
      </c>
      <c r="BB249">
        <v>9.6814829678902043</v>
      </c>
      <c r="BD249">
        <v>1</v>
      </c>
      <c r="BE249">
        <f t="shared" si="140"/>
        <v>9.6458125960577537</v>
      </c>
      <c r="BF249">
        <f t="shared" si="144"/>
        <v>9.6373300227258323</v>
      </c>
      <c r="BG249">
        <f t="shared" si="147"/>
        <v>9.6357848891393321</v>
      </c>
      <c r="BH249">
        <f t="shared" si="150"/>
        <v>9.6334506182750772</v>
      </c>
      <c r="BO249">
        <v>9.6873534523255298</v>
      </c>
      <c r="BQ249">
        <v>1</v>
      </c>
      <c r="BR249">
        <f t="shared" si="148"/>
        <v>9.6357848891393321</v>
      </c>
      <c r="BS249">
        <f t="shared" si="151"/>
        <v>9.6334506182750772</v>
      </c>
      <c r="BT249">
        <f t="shared" si="153"/>
        <v>9.6202354532477177</v>
      </c>
      <c r="BU249">
        <f t="shared" si="157"/>
        <v>9.6139406757503831</v>
      </c>
      <c r="CB249">
        <v>9.6838675979891988</v>
      </c>
      <c r="CD249">
        <v>1</v>
      </c>
      <c r="CE249">
        <f t="shared" si="152"/>
        <v>9.6334506182750772</v>
      </c>
      <c r="CF249">
        <f t="shared" si="154"/>
        <v>9.6202354532477177</v>
      </c>
      <c r="CG249">
        <f t="shared" si="158"/>
        <v>9.6139406757503831</v>
      </c>
      <c r="CH249">
        <f t="shared" si="162"/>
        <v>9.6050668265865173</v>
      </c>
      <c r="CO249">
        <v>9.6892968478489205</v>
      </c>
      <c r="CQ249">
        <v>1</v>
      </c>
      <c r="CR249">
        <f t="shared" si="155"/>
        <v>9.6202354532477177</v>
      </c>
      <c r="CS249">
        <f t="shared" si="159"/>
        <v>9.6139406757503831</v>
      </c>
      <c r="CT249">
        <f t="shared" si="163"/>
        <v>9.6050668265865173</v>
      </c>
      <c r="CU249">
        <f t="shared" si="166"/>
        <v>9.6004618327446085</v>
      </c>
      <c r="DB249">
        <v>9.681905656856852</v>
      </c>
      <c r="DD249">
        <v>1</v>
      </c>
      <c r="DE249">
        <f t="shared" si="160"/>
        <v>9.6139406757503831</v>
      </c>
      <c r="DF249">
        <f t="shared" si="164"/>
        <v>9.6050668265865173</v>
      </c>
      <c r="DG249">
        <f t="shared" si="167"/>
        <v>9.6004618327446085</v>
      </c>
      <c r="DH249">
        <f t="shared" si="171"/>
        <v>9.5894530173712873</v>
      </c>
      <c r="DO249">
        <v>9.6790486041808599</v>
      </c>
    </row>
    <row r="250" spans="1:119" x14ac:dyDescent="0.35">
      <c r="A250">
        <v>2008.04</v>
      </c>
      <c r="B250" s="2">
        <v>15328.027</v>
      </c>
      <c r="C250">
        <f t="shared" si="129"/>
        <v>9.6374382616913454</v>
      </c>
      <c r="E250">
        <f t="shared" si="136"/>
        <v>-4.9794798049887845</v>
      </c>
      <c r="F250">
        <f t="shared" si="141"/>
        <v>-5.0556969233708671</v>
      </c>
      <c r="G250">
        <f t="shared" si="145"/>
        <v>-4.8777875165434637</v>
      </c>
      <c r="H250">
        <f t="shared" si="149"/>
        <v>-4.9370323682605743</v>
      </c>
      <c r="I250" s="14">
        <f>'Ham Filter'!S250</f>
        <v>-5.4657571929711324</v>
      </c>
      <c r="J250">
        <f t="shared" si="156"/>
        <v>-4.6723457643299326</v>
      </c>
      <c r="K250">
        <f t="shared" si="161"/>
        <v>-5.1839141574985703</v>
      </c>
      <c r="L250">
        <f t="shared" si="165"/>
        <v>-5.7648769684762513</v>
      </c>
      <c r="M250">
        <f t="shared" si="168"/>
        <v>-4.9836443463219027</v>
      </c>
      <c r="N250" s="9">
        <f t="shared" si="169"/>
        <v>-5.1022816714179422</v>
      </c>
      <c r="O250" s="7">
        <f t="shared" si="170"/>
        <v>9.6884610784055241</v>
      </c>
      <c r="Q250">
        <v>1</v>
      </c>
      <c r="R250">
        <f t="shared" si="130"/>
        <v>9.6653551652684637</v>
      </c>
      <c r="S250">
        <f t="shared" si="131"/>
        <v>9.6592951452052098</v>
      </c>
      <c r="T250">
        <f t="shared" si="133"/>
        <v>9.6538771358881181</v>
      </c>
      <c r="U250">
        <f t="shared" si="137"/>
        <v>9.6481647586235439</v>
      </c>
      <c r="AB250">
        <v>9.6872330597412333</v>
      </c>
      <c r="AD250">
        <v>1</v>
      </c>
      <c r="AE250">
        <f t="shared" si="132"/>
        <v>9.6592951452052098</v>
      </c>
      <c r="AF250">
        <f t="shared" si="134"/>
        <v>9.6538771358881181</v>
      </c>
      <c r="AG250">
        <f t="shared" si="138"/>
        <v>9.6481647586235439</v>
      </c>
      <c r="AH250">
        <f t="shared" si="142"/>
        <v>9.6458125960577537</v>
      </c>
      <c r="AO250">
        <v>9.6879952309250541</v>
      </c>
      <c r="AQ250">
        <v>1</v>
      </c>
      <c r="AR250">
        <f t="shared" si="135"/>
        <v>9.6538771358881181</v>
      </c>
      <c r="AS250">
        <f t="shared" si="139"/>
        <v>9.6481647586235439</v>
      </c>
      <c r="AT250">
        <f t="shared" si="143"/>
        <v>9.6458125960577537</v>
      </c>
      <c r="AU250">
        <f t="shared" si="146"/>
        <v>9.6373300227258323</v>
      </c>
      <c r="BB250">
        <v>9.6862161368567801</v>
      </c>
      <c r="BD250">
        <v>1</v>
      </c>
      <c r="BE250">
        <f t="shared" si="140"/>
        <v>9.6481647586235439</v>
      </c>
      <c r="BF250">
        <f t="shared" si="144"/>
        <v>9.6458125960577537</v>
      </c>
      <c r="BG250">
        <f t="shared" si="147"/>
        <v>9.6373300227258323</v>
      </c>
      <c r="BH250">
        <f t="shared" si="150"/>
        <v>9.6357848891393321</v>
      </c>
      <c r="BO250">
        <v>9.6868085853739512</v>
      </c>
      <c r="BQ250">
        <v>1</v>
      </c>
      <c r="BR250">
        <f t="shared" si="148"/>
        <v>9.6373300227258323</v>
      </c>
      <c r="BS250">
        <f t="shared" si="151"/>
        <v>9.6357848891393321</v>
      </c>
      <c r="BT250">
        <f t="shared" si="153"/>
        <v>9.6334506182750772</v>
      </c>
      <c r="BU250">
        <f t="shared" si="157"/>
        <v>9.6202354532477177</v>
      </c>
      <c r="CB250">
        <v>9.6841617193346448</v>
      </c>
      <c r="CD250">
        <v>1</v>
      </c>
      <c r="CE250">
        <f t="shared" si="152"/>
        <v>9.6357848891393321</v>
      </c>
      <c r="CF250">
        <f t="shared" si="154"/>
        <v>9.6334506182750772</v>
      </c>
      <c r="CG250">
        <f t="shared" si="158"/>
        <v>9.6202354532477177</v>
      </c>
      <c r="CH250">
        <f t="shared" si="162"/>
        <v>9.6139406757503831</v>
      </c>
      <c r="CO250">
        <v>9.6892774032663311</v>
      </c>
      <c r="CQ250">
        <v>1</v>
      </c>
      <c r="CR250">
        <f t="shared" si="155"/>
        <v>9.6334506182750772</v>
      </c>
      <c r="CS250">
        <f t="shared" si="159"/>
        <v>9.6202354532477177</v>
      </c>
      <c r="CT250">
        <f t="shared" si="163"/>
        <v>9.6139406757503831</v>
      </c>
      <c r="CU250">
        <f t="shared" si="166"/>
        <v>9.6050668265865173</v>
      </c>
      <c r="DB250">
        <v>9.6950870313761079</v>
      </c>
      <c r="DD250">
        <v>1</v>
      </c>
      <c r="DE250">
        <f t="shared" si="160"/>
        <v>9.6202354532477177</v>
      </c>
      <c r="DF250">
        <f t="shared" si="164"/>
        <v>9.6139406757503831</v>
      </c>
      <c r="DG250">
        <f t="shared" si="167"/>
        <v>9.6050668265865173</v>
      </c>
      <c r="DH250">
        <f t="shared" si="171"/>
        <v>9.6004618327446085</v>
      </c>
      <c r="DO250">
        <v>9.6872747051545645</v>
      </c>
    </row>
    <row r="251" spans="1:119" x14ac:dyDescent="0.35">
      <c r="A251">
        <v>2009.01</v>
      </c>
      <c r="B251" s="2">
        <v>15155.94</v>
      </c>
      <c r="C251">
        <f t="shared" si="129"/>
        <v>9.6261478133024685</v>
      </c>
      <c r="E251">
        <f t="shared" si="136"/>
        <v>-4.8528767499250947</v>
      </c>
      <c r="F251">
        <f t="shared" si="141"/>
        <v>-6.6662519700232181</v>
      </c>
      <c r="G251">
        <f t="shared" si="145"/>
        <v>-6.7499485148539762</v>
      </c>
      <c r="H251">
        <f t="shared" si="149"/>
        <v>-6.590276741091472</v>
      </c>
      <c r="I251" s="14">
        <f>'Ham Filter'!S251</f>
        <v>-6.6211188224057693</v>
      </c>
      <c r="J251">
        <f t="shared" si="156"/>
        <v>-7.1122545603261145</v>
      </c>
      <c r="K251">
        <f t="shared" si="161"/>
        <v>-6.180733466032784</v>
      </c>
      <c r="L251">
        <f t="shared" si="165"/>
        <v>-6.7587086533539065</v>
      </c>
      <c r="M251">
        <f t="shared" si="168"/>
        <v>-7.3948776374775704</v>
      </c>
      <c r="N251" s="9">
        <f t="shared" si="169"/>
        <v>-6.5474496794988788</v>
      </c>
      <c r="O251" s="7">
        <f t="shared" si="170"/>
        <v>9.6916223100974577</v>
      </c>
      <c r="Q251">
        <v>1</v>
      </c>
      <c r="R251">
        <f t="shared" si="130"/>
        <v>9.6595915892730595</v>
      </c>
      <c r="S251">
        <f t="shared" si="131"/>
        <v>9.6653551652684637</v>
      </c>
      <c r="T251">
        <f t="shared" si="133"/>
        <v>9.6592951452052098</v>
      </c>
      <c r="U251">
        <f t="shared" si="137"/>
        <v>9.6538771358881181</v>
      </c>
      <c r="AB251">
        <v>9.6746765808017194</v>
      </c>
      <c r="AD251">
        <v>1</v>
      </c>
      <c r="AE251">
        <f t="shared" si="132"/>
        <v>9.6653551652684637</v>
      </c>
      <c r="AF251">
        <f t="shared" si="134"/>
        <v>9.6592951452052098</v>
      </c>
      <c r="AG251">
        <f t="shared" si="138"/>
        <v>9.6538771358881181</v>
      </c>
      <c r="AH251">
        <f t="shared" si="142"/>
        <v>9.6481647586235439</v>
      </c>
      <c r="AO251">
        <v>9.6928103330027007</v>
      </c>
      <c r="AQ251">
        <v>1</v>
      </c>
      <c r="AR251">
        <f t="shared" si="135"/>
        <v>9.6592951452052098</v>
      </c>
      <c r="AS251">
        <f t="shared" si="139"/>
        <v>9.6538771358881181</v>
      </c>
      <c r="AT251">
        <f t="shared" si="143"/>
        <v>9.6481647586235439</v>
      </c>
      <c r="AU251">
        <f t="shared" si="146"/>
        <v>9.6458125960577537</v>
      </c>
      <c r="BB251">
        <v>9.6936472984510083</v>
      </c>
      <c r="BD251">
        <v>1</v>
      </c>
      <c r="BE251">
        <f t="shared" si="140"/>
        <v>9.6538771358881181</v>
      </c>
      <c r="BF251">
        <f t="shared" si="144"/>
        <v>9.6481647586235439</v>
      </c>
      <c r="BG251">
        <f t="shared" si="147"/>
        <v>9.6458125960577537</v>
      </c>
      <c r="BH251">
        <f t="shared" si="150"/>
        <v>9.6373300227258323</v>
      </c>
      <c r="BO251">
        <v>9.6920505807133832</v>
      </c>
      <c r="BQ251">
        <v>1</v>
      </c>
      <c r="BR251">
        <f t="shared" si="148"/>
        <v>9.6458125960577537</v>
      </c>
      <c r="BS251">
        <f t="shared" si="151"/>
        <v>9.6373300227258323</v>
      </c>
      <c r="BT251">
        <f t="shared" si="153"/>
        <v>9.6357848891393321</v>
      </c>
      <c r="BU251">
        <f t="shared" si="157"/>
        <v>9.6334506182750772</v>
      </c>
      <c r="CB251">
        <v>9.6972703589057296</v>
      </c>
      <c r="CD251">
        <v>1</v>
      </c>
      <c r="CE251">
        <f t="shared" si="152"/>
        <v>9.6373300227258323</v>
      </c>
      <c r="CF251">
        <f t="shared" si="154"/>
        <v>9.6357848891393321</v>
      </c>
      <c r="CG251">
        <f t="shared" si="158"/>
        <v>9.6334506182750772</v>
      </c>
      <c r="CH251">
        <f t="shared" si="162"/>
        <v>9.6202354532477177</v>
      </c>
      <c r="CO251">
        <v>9.6879551479627963</v>
      </c>
      <c r="CQ251">
        <v>1</v>
      </c>
      <c r="CR251">
        <f t="shared" si="155"/>
        <v>9.6357848891393321</v>
      </c>
      <c r="CS251">
        <f t="shared" si="159"/>
        <v>9.6334506182750772</v>
      </c>
      <c r="CT251">
        <f t="shared" si="163"/>
        <v>9.6202354532477177</v>
      </c>
      <c r="CU251">
        <f t="shared" si="166"/>
        <v>9.6139406757503831</v>
      </c>
      <c r="DB251">
        <v>9.6937348998360076</v>
      </c>
      <c r="DD251">
        <v>1</v>
      </c>
      <c r="DE251">
        <f t="shared" si="160"/>
        <v>9.6334506182750772</v>
      </c>
      <c r="DF251">
        <f t="shared" si="164"/>
        <v>9.6202354532477177</v>
      </c>
      <c r="DG251">
        <f t="shared" si="167"/>
        <v>9.6139406757503831</v>
      </c>
      <c r="DH251">
        <f t="shared" si="171"/>
        <v>9.6050668265865173</v>
      </c>
      <c r="DO251">
        <v>9.7000965896772442</v>
      </c>
    </row>
    <row r="252" spans="1:119" x14ac:dyDescent="0.35">
      <c r="A252">
        <v>2009.02</v>
      </c>
      <c r="B252" s="2">
        <v>15134.117</v>
      </c>
      <c r="C252">
        <f t="shared" si="129"/>
        <v>9.6247068781615468</v>
      </c>
      <c r="E252">
        <f t="shared" si="136"/>
        <v>-6.2537528572754297</v>
      </c>
      <c r="F252">
        <f t="shared" si="141"/>
        <v>-5.7719353504513293</v>
      </c>
      <c r="G252">
        <f t="shared" si="145"/>
        <v>-7.3676728216877763</v>
      </c>
      <c r="H252">
        <f t="shared" si="149"/>
        <v>-7.4129786113928731</v>
      </c>
      <c r="I252" s="14">
        <f>'Ham Filter'!S252</f>
        <v>-7.2814202309565701</v>
      </c>
      <c r="J252">
        <f t="shared" si="156"/>
        <v>-7.3221688680376928</v>
      </c>
      <c r="K252">
        <f t="shared" si="161"/>
        <v>-7.8687330788692833</v>
      </c>
      <c r="L252">
        <f t="shared" si="165"/>
        <v>-6.7853331342224266</v>
      </c>
      <c r="M252">
        <f t="shared" si="168"/>
        <v>-7.4118617783721419</v>
      </c>
      <c r="N252" s="9">
        <f t="shared" si="169"/>
        <v>-7.0528729701406139</v>
      </c>
      <c r="O252" s="7">
        <f t="shared" si="170"/>
        <v>9.6952356078629531</v>
      </c>
      <c r="Q252">
        <v>1</v>
      </c>
      <c r="R252">
        <f t="shared" si="130"/>
        <v>9.6647421732004286</v>
      </c>
      <c r="S252">
        <f t="shared" si="131"/>
        <v>9.6595915892730595</v>
      </c>
      <c r="T252">
        <f t="shared" si="133"/>
        <v>9.6653551652684637</v>
      </c>
      <c r="U252">
        <f t="shared" si="137"/>
        <v>9.6592951452052098</v>
      </c>
      <c r="AB252">
        <v>9.6872444067343011</v>
      </c>
      <c r="AD252">
        <v>1</v>
      </c>
      <c r="AE252">
        <f t="shared" si="132"/>
        <v>9.6595915892730595</v>
      </c>
      <c r="AF252">
        <f t="shared" si="134"/>
        <v>9.6653551652684637</v>
      </c>
      <c r="AG252">
        <f t="shared" si="138"/>
        <v>9.6592951452052098</v>
      </c>
      <c r="AH252">
        <f t="shared" si="142"/>
        <v>9.6538771358881181</v>
      </c>
      <c r="AO252">
        <v>9.6824262316660601</v>
      </c>
      <c r="AQ252">
        <v>1</v>
      </c>
      <c r="AR252">
        <f t="shared" si="135"/>
        <v>9.6653551652684637</v>
      </c>
      <c r="AS252">
        <f t="shared" si="139"/>
        <v>9.6592951452052098</v>
      </c>
      <c r="AT252">
        <f t="shared" si="143"/>
        <v>9.6538771358881181</v>
      </c>
      <c r="AU252">
        <f t="shared" si="146"/>
        <v>9.6481647586235439</v>
      </c>
      <c r="BB252">
        <v>9.6983836063784246</v>
      </c>
      <c r="BD252">
        <v>1</v>
      </c>
      <c r="BE252">
        <f t="shared" si="140"/>
        <v>9.6592951452052098</v>
      </c>
      <c r="BF252">
        <f t="shared" si="144"/>
        <v>9.6538771358881181</v>
      </c>
      <c r="BG252">
        <f t="shared" si="147"/>
        <v>9.6481647586235439</v>
      </c>
      <c r="BH252">
        <f t="shared" si="150"/>
        <v>9.6458125960577537</v>
      </c>
      <c r="BO252">
        <v>9.6988366642754755</v>
      </c>
      <c r="BQ252">
        <v>1</v>
      </c>
      <c r="BR252">
        <f t="shared" si="148"/>
        <v>9.6481647586235439</v>
      </c>
      <c r="BS252">
        <f t="shared" si="151"/>
        <v>9.6458125960577537</v>
      </c>
      <c r="BT252">
        <f t="shared" si="153"/>
        <v>9.6373300227258323</v>
      </c>
      <c r="BU252">
        <f t="shared" si="157"/>
        <v>9.6357848891393321</v>
      </c>
      <c r="CB252">
        <v>9.6979285668419237</v>
      </c>
      <c r="CD252">
        <v>1</v>
      </c>
      <c r="CE252">
        <f t="shared" si="152"/>
        <v>9.6458125960577537</v>
      </c>
      <c r="CF252">
        <f t="shared" si="154"/>
        <v>9.6373300227258323</v>
      </c>
      <c r="CG252">
        <f t="shared" si="158"/>
        <v>9.6357848891393321</v>
      </c>
      <c r="CH252">
        <f t="shared" si="162"/>
        <v>9.6334506182750772</v>
      </c>
      <c r="CO252">
        <v>9.7033942089502396</v>
      </c>
      <c r="CQ252">
        <v>1</v>
      </c>
      <c r="CR252">
        <f t="shared" si="155"/>
        <v>9.6373300227258323</v>
      </c>
      <c r="CS252">
        <f t="shared" si="159"/>
        <v>9.6357848891393321</v>
      </c>
      <c r="CT252">
        <f t="shared" si="163"/>
        <v>9.6334506182750772</v>
      </c>
      <c r="CU252">
        <f t="shared" si="166"/>
        <v>9.6202354532477177</v>
      </c>
      <c r="DB252">
        <v>9.6925602095037711</v>
      </c>
      <c r="DD252">
        <v>1</v>
      </c>
      <c r="DE252">
        <f t="shared" si="160"/>
        <v>9.6357848891393321</v>
      </c>
      <c r="DF252">
        <f t="shared" si="164"/>
        <v>9.6334506182750772</v>
      </c>
      <c r="DG252">
        <f t="shared" si="167"/>
        <v>9.6202354532477177</v>
      </c>
      <c r="DH252">
        <f t="shared" si="171"/>
        <v>9.6139406757503831</v>
      </c>
      <c r="DO252">
        <v>9.6988254959452682</v>
      </c>
    </row>
    <row r="253" spans="1:119" x14ac:dyDescent="0.35">
      <c r="A253">
        <v>2009.03</v>
      </c>
      <c r="B253" s="2">
        <v>15189.222</v>
      </c>
      <c r="C253">
        <f t="shared" si="129"/>
        <v>9.628341376371619</v>
      </c>
      <c r="E253">
        <f t="shared" si="136"/>
        <v>-5.0564480735136641</v>
      </c>
      <c r="F253">
        <f t="shared" si="141"/>
        <v>-6.4257622694830374</v>
      </c>
      <c r="G253">
        <f t="shared" si="145"/>
        <v>-5.9985497408209909</v>
      </c>
      <c r="H253">
        <f t="shared" si="149"/>
        <v>-7.5424904602604315</v>
      </c>
      <c r="I253" s="14">
        <f>'Ham Filter'!S253</f>
        <v>-7.5666231178470156</v>
      </c>
      <c r="J253">
        <f t="shared" si="156"/>
        <v>-7.4219697460666367</v>
      </c>
      <c r="K253">
        <f t="shared" si="161"/>
        <v>-7.5534151401816629</v>
      </c>
      <c r="L253">
        <f t="shared" si="165"/>
        <v>-8.1732341230583927</v>
      </c>
      <c r="M253">
        <f t="shared" si="168"/>
        <v>-7.0249167346414509</v>
      </c>
      <c r="N253" s="9">
        <f t="shared" si="169"/>
        <v>-6.9737121562081423</v>
      </c>
      <c r="O253" s="7">
        <f t="shared" si="170"/>
        <v>9.6980784979337002</v>
      </c>
      <c r="Q253">
        <v>1</v>
      </c>
      <c r="R253">
        <f t="shared" si="130"/>
        <v>9.659313910901135</v>
      </c>
      <c r="S253">
        <f t="shared" si="131"/>
        <v>9.6647421732004286</v>
      </c>
      <c r="T253">
        <f t="shared" si="133"/>
        <v>9.6595915892730595</v>
      </c>
      <c r="U253">
        <f t="shared" si="137"/>
        <v>9.6653551652684637</v>
      </c>
      <c r="AB253">
        <v>9.6789058571067557</v>
      </c>
      <c r="AD253">
        <v>1</v>
      </c>
      <c r="AE253">
        <f t="shared" si="132"/>
        <v>9.6647421732004286</v>
      </c>
      <c r="AF253">
        <f t="shared" si="134"/>
        <v>9.6595915892730595</v>
      </c>
      <c r="AG253">
        <f t="shared" si="138"/>
        <v>9.6653551652684637</v>
      </c>
      <c r="AH253">
        <f t="shared" si="142"/>
        <v>9.6592951452052098</v>
      </c>
      <c r="AO253">
        <v>9.6925989990664494</v>
      </c>
      <c r="AQ253">
        <v>1</v>
      </c>
      <c r="AR253">
        <f t="shared" si="135"/>
        <v>9.6595915892730595</v>
      </c>
      <c r="AS253">
        <f t="shared" si="139"/>
        <v>9.6653551652684637</v>
      </c>
      <c r="AT253">
        <f t="shared" si="143"/>
        <v>9.6592951452052098</v>
      </c>
      <c r="AU253">
        <f t="shared" si="146"/>
        <v>9.6538771358881181</v>
      </c>
      <c r="BB253">
        <v>9.6883268737798289</v>
      </c>
      <c r="BD253">
        <v>1</v>
      </c>
      <c r="BE253">
        <f t="shared" si="140"/>
        <v>9.6653551652684637</v>
      </c>
      <c r="BF253">
        <f t="shared" si="144"/>
        <v>9.6592951452052098</v>
      </c>
      <c r="BG253">
        <f t="shared" si="147"/>
        <v>9.6538771358881181</v>
      </c>
      <c r="BH253">
        <f t="shared" si="150"/>
        <v>9.6481647586235439</v>
      </c>
      <c r="BO253">
        <v>9.7037662809742233</v>
      </c>
      <c r="BQ253">
        <v>1</v>
      </c>
      <c r="BR253">
        <f t="shared" si="148"/>
        <v>9.6538771358881181</v>
      </c>
      <c r="BS253">
        <f t="shared" si="151"/>
        <v>9.6481647586235439</v>
      </c>
      <c r="BT253">
        <f t="shared" si="153"/>
        <v>9.6458125960577537</v>
      </c>
      <c r="BU253">
        <f t="shared" si="157"/>
        <v>9.6373300227258323</v>
      </c>
      <c r="CB253">
        <v>9.7025610738322854</v>
      </c>
      <c r="CD253">
        <v>1</v>
      </c>
      <c r="CE253">
        <f t="shared" si="152"/>
        <v>9.6481647586235439</v>
      </c>
      <c r="CF253">
        <f t="shared" si="154"/>
        <v>9.6458125960577537</v>
      </c>
      <c r="CG253">
        <f t="shared" si="158"/>
        <v>9.6373300227258323</v>
      </c>
      <c r="CH253">
        <f t="shared" si="162"/>
        <v>9.6357848891393321</v>
      </c>
      <c r="CO253">
        <v>9.7038755277734356</v>
      </c>
      <c r="CQ253">
        <v>1</v>
      </c>
      <c r="CR253">
        <f t="shared" si="155"/>
        <v>9.6458125960577537</v>
      </c>
      <c r="CS253">
        <f t="shared" si="159"/>
        <v>9.6373300227258323</v>
      </c>
      <c r="CT253">
        <f t="shared" si="163"/>
        <v>9.6357848891393321</v>
      </c>
      <c r="CU253">
        <f t="shared" si="166"/>
        <v>9.6334506182750772</v>
      </c>
      <c r="DB253">
        <v>9.7100737176022029</v>
      </c>
      <c r="DD253">
        <v>1</v>
      </c>
      <c r="DE253">
        <f t="shared" si="160"/>
        <v>9.6373300227258323</v>
      </c>
      <c r="DF253">
        <f t="shared" si="164"/>
        <v>9.6357848891393321</v>
      </c>
      <c r="DG253">
        <f t="shared" si="167"/>
        <v>9.6334506182750772</v>
      </c>
      <c r="DH253">
        <f t="shared" si="171"/>
        <v>9.6202354532477177</v>
      </c>
      <c r="DO253">
        <v>9.6985905437180335</v>
      </c>
    </row>
    <row r="254" spans="1:119" x14ac:dyDescent="0.35">
      <c r="A254">
        <v>2009.04</v>
      </c>
      <c r="B254" s="2">
        <v>15356.058000000001</v>
      </c>
      <c r="C254">
        <f t="shared" si="129"/>
        <v>9.6392653331388232</v>
      </c>
      <c r="E254">
        <f t="shared" si="136"/>
        <v>-0.5519723526695941</v>
      </c>
      <c r="F254">
        <f t="shared" si="141"/>
        <v>-4.7899960051640988</v>
      </c>
      <c r="G254">
        <f t="shared" si="145"/>
        <v>-5.9794295437058054</v>
      </c>
      <c r="H254">
        <f t="shared" si="149"/>
        <v>-5.5604572182689438</v>
      </c>
      <c r="I254" s="14">
        <f>'Ham Filter'!S254</f>
        <v>-6.9831841518448456</v>
      </c>
      <c r="J254">
        <f t="shared" si="156"/>
        <v>-7.0112008643429036</v>
      </c>
      <c r="K254">
        <f t="shared" si="161"/>
        <v>-6.8186638521842369</v>
      </c>
      <c r="L254">
        <f t="shared" si="165"/>
        <v>-7.0136528961619149</v>
      </c>
      <c r="M254">
        <f t="shared" si="168"/>
        <v>-7.6771533068757947</v>
      </c>
      <c r="N254" s="9">
        <f t="shared" si="169"/>
        <v>-5.8206344656909046</v>
      </c>
      <c r="O254" s="7">
        <f t="shared" si="170"/>
        <v>9.6974716777957326</v>
      </c>
      <c r="Q254">
        <v>1</v>
      </c>
      <c r="R254">
        <f t="shared" si="130"/>
        <v>9.6374382616913454</v>
      </c>
      <c r="S254">
        <f t="shared" si="131"/>
        <v>9.659313910901135</v>
      </c>
      <c r="T254">
        <f t="shared" si="133"/>
        <v>9.6647421732004286</v>
      </c>
      <c r="U254">
        <f t="shared" si="137"/>
        <v>9.6595915892730595</v>
      </c>
      <c r="AB254">
        <v>9.6447850566655191</v>
      </c>
      <c r="AD254">
        <v>1</v>
      </c>
      <c r="AE254">
        <f t="shared" si="132"/>
        <v>9.659313910901135</v>
      </c>
      <c r="AF254">
        <f t="shared" si="134"/>
        <v>9.6647421732004286</v>
      </c>
      <c r="AG254">
        <f t="shared" si="138"/>
        <v>9.6595915892730595</v>
      </c>
      <c r="AH254">
        <f t="shared" si="142"/>
        <v>9.6653551652684637</v>
      </c>
      <c r="AO254">
        <v>9.6871652931904642</v>
      </c>
      <c r="AQ254">
        <v>1</v>
      </c>
      <c r="AR254">
        <f t="shared" si="135"/>
        <v>9.6647421732004286</v>
      </c>
      <c r="AS254">
        <f t="shared" si="139"/>
        <v>9.6595915892730595</v>
      </c>
      <c r="AT254">
        <f t="shared" si="143"/>
        <v>9.6653551652684637</v>
      </c>
      <c r="AU254">
        <f t="shared" si="146"/>
        <v>9.6592951452052098</v>
      </c>
      <c r="BB254">
        <v>9.6990596285758812</v>
      </c>
      <c r="BD254">
        <v>1</v>
      </c>
      <c r="BE254">
        <f t="shared" si="140"/>
        <v>9.6595915892730595</v>
      </c>
      <c r="BF254">
        <f t="shared" si="144"/>
        <v>9.6653551652684637</v>
      </c>
      <c r="BG254">
        <f t="shared" si="147"/>
        <v>9.6592951452052098</v>
      </c>
      <c r="BH254">
        <f t="shared" si="150"/>
        <v>9.6538771358881181</v>
      </c>
      <c r="BO254">
        <v>9.6948699053215126</v>
      </c>
      <c r="BQ254">
        <v>1</v>
      </c>
      <c r="BR254">
        <f t="shared" si="148"/>
        <v>9.6592951452052098</v>
      </c>
      <c r="BS254">
        <f t="shared" si="151"/>
        <v>9.6538771358881181</v>
      </c>
      <c r="BT254">
        <f t="shared" si="153"/>
        <v>9.6481647586235439</v>
      </c>
      <c r="BU254">
        <f t="shared" si="157"/>
        <v>9.6458125960577537</v>
      </c>
      <c r="CB254">
        <v>9.7093773417822522</v>
      </c>
      <c r="CD254">
        <v>1</v>
      </c>
      <c r="CE254">
        <f t="shared" si="152"/>
        <v>9.6538771358881181</v>
      </c>
      <c r="CF254">
        <f t="shared" si="154"/>
        <v>9.6481647586235439</v>
      </c>
      <c r="CG254">
        <f t="shared" si="158"/>
        <v>9.6458125960577537</v>
      </c>
      <c r="CH254">
        <f t="shared" si="162"/>
        <v>9.6373300227258323</v>
      </c>
      <c r="CO254">
        <v>9.7074519716606655</v>
      </c>
      <c r="CQ254">
        <v>1</v>
      </c>
      <c r="CR254">
        <f t="shared" si="155"/>
        <v>9.6481647586235439</v>
      </c>
      <c r="CS254">
        <f t="shared" si="159"/>
        <v>9.6458125960577537</v>
      </c>
      <c r="CT254">
        <f t="shared" si="163"/>
        <v>9.6373300227258323</v>
      </c>
      <c r="CU254">
        <f t="shared" si="166"/>
        <v>9.6357848891393321</v>
      </c>
      <c r="DB254">
        <v>9.7094018621004423</v>
      </c>
      <c r="DD254">
        <v>1</v>
      </c>
      <c r="DE254">
        <f t="shared" si="160"/>
        <v>9.6458125960577537</v>
      </c>
      <c r="DF254">
        <f t="shared" si="164"/>
        <v>9.6373300227258323</v>
      </c>
      <c r="DG254">
        <f t="shared" si="167"/>
        <v>9.6357848891393321</v>
      </c>
      <c r="DH254">
        <f t="shared" si="171"/>
        <v>9.6334506182750772</v>
      </c>
      <c r="DO254">
        <v>9.7160368662075811</v>
      </c>
    </row>
    <row r="255" spans="1:119" x14ac:dyDescent="0.35">
      <c r="A255">
        <v>2010.01</v>
      </c>
      <c r="B255" s="2">
        <v>15415.145</v>
      </c>
      <c r="C255">
        <f t="shared" si="129"/>
        <v>9.6431057466983265</v>
      </c>
      <c r="E255">
        <f t="shared" si="136"/>
        <v>-0.25406450629521515</v>
      </c>
      <c r="F255">
        <f t="shared" si="141"/>
        <v>-1.2018942242063346</v>
      </c>
      <c r="G255">
        <f t="shared" si="145"/>
        <v>-5.0232308108524748</v>
      </c>
      <c r="H255">
        <f t="shared" si="149"/>
        <v>-6.2053393308096005</v>
      </c>
      <c r="I255" s="14">
        <f>'Ham Filter'!S255</f>
        <v>-5.8220639291350906</v>
      </c>
      <c r="J255">
        <f t="shared" si="156"/>
        <v>-7.1255942576518905</v>
      </c>
      <c r="K255">
        <f t="shared" si="161"/>
        <v>-7.2232790780253353</v>
      </c>
      <c r="L255">
        <f t="shared" si="165"/>
        <v>-6.9877701368247003</v>
      </c>
      <c r="M255">
        <f t="shared" si="168"/>
        <v>-7.1973584319232842</v>
      </c>
      <c r="N255" s="9">
        <f t="shared" si="169"/>
        <v>-5.2267327450804366</v>
      </c>
      <c r="O255" s="7">
        <f t="shared" si="170"/>
        <v>9.6953730741491313</v>
      </c>
      <c r="Q255">
        <v>1</v>
      </c>
      <c r="R255">
        <f t="shared" si="130"/>
        <v>9.6261478133024685</v>
      </c>
      <c r="S255">
        <f t="shared" si="131"/>
        <v>9.6374382616913454</v>
      </c>
      <c r="T255">
        <f t="shared" si="133"/>
        <v>9.659313910901135</v>
      </c>
      <c r="U255">
        <f t="shared" si="137"/>
        <v>9.6647421732004286</v>
      </c>
      <c r="AB255">
        <v>9.6456463917612787</v>
      </c>
      <c r="AD255">
        <v>1</v>
      </c>
      <c r="AE255">
        <f t="shared" si="132"/>
        <v>9.6374382616913454</v>
      </c>
      <c r="AF255">
        <f t="shared" si="134"/>
        <v>9.659313910901135</v>
      </c>
      <c r="AG255">
        <f t="shared" si="138"/>
        <v>9.6647421732004286</v>
      </c>
      <c r="AH255">
        <f t="shared" si="142"/>
        <v>9.6595915892730595</v>
      </c>
      <c r="AO255">
        <v>9.6551246889403899</v>
      </c>
      <c r="AQ255">
        <v>1</v>
      </c>
      <c r="AR255">
        <f t="shared" si="135"/>
        <v>9.659313910901135</v>
      </c>
      <c r="AS255">
        <f t="shared" si="139"/>
        <v>9.6647421732004286</v>
      </c>
      <c r="AT255">
        <f t="shared" si="143"/>
        <v>9.6595915892730595</v>
      </c>
      <c r="AU255">
        <f t="shared" si="146"/>
        <v>9.6653551652684637</v>
      </c>
      <c r="BB255">
        <v>9.6933380548068513</v>
      </c>
      <c r="BD255">
        <v>1</v>
      </c>
      <c r="BE255">
        <f t="shared" si="140"/>
        <v>9.6647421732004286</v>
      </c>
      <c r="BF255">
        <f t="shared" si="144"/>
        <v>9.6595915892730595</v>
      </c>
      <c r="BG255">
        <f t="shared" si="147"/>
        <v>9.6653551652684637</v>
      </c>
      <c r="BH255">
        <f t="shared" si="150"/>
        <v>9.6592951452052098</v>
      </c>
      <c r="BO255">
        <v>9.7051591400064225</v>
      </c>
      <c r="BQ255">
        <v>1</v>
      </c>
      <c r="BR255">
        <f t="shared" si="148"/>
        <v>9.6653551652684637</v>
      </c>
      <c r="BS255">
        <f t="shared" si="151"/>
        <v>9.6592951452052098</v>
      </c>
      <c r="BT255">
        <f t="shared" si="153"/>
        <v>9.6538771358881181</v>
      </c>
      <c r="BU255">
        <f t="shared" si="157"/>
        <v>9.6481647586235439</v>
      </c>
      <c r="CB255">
        <v>9.7143616892748454</v>
      </c>
      <c r="CD255">
        <v>1</v>
      </c>
      <c r="CE255">
        <f t="shared" si="152"/>
        <v>9.6592951452052098</v>
      </c>
      <c r="CF255">
        <f t="shared" si="154"/>
        <v>9.6538771358881181</v>
      </c>
      <c r="CG255">
        <f t="shared" si="158"/>
        <v>9.6481647586235439</v>
      </c>
      <c r="CH255">
        <f t="shared" si="162"/>
        <v>9.6458125960577537</v>
      </c>
      <c r="CO255">
        <v>9.7153385374785799</v>
      </c>
      <c r="CQ255">
        <v>1</v>
      </c>
      <c r="CR255">
        <f t="shared" si="155"/>
        <v>9.6538771358881181</v>
      </c>
      <c r="CS255">
        <f t="shared" si="159"/>
        <v>9.6481647586235439</v>
      </c>
      <c r="CT255">
        <f t="shared" si="163"/>
        <v>9.6458125960577537</v>
      </c>
      <c r="CU255">
        <f t="shared" si="166"/>
        <v>9.6373300227258323</v>
      </c>
      <c r="DB255">
        <v>9.7129834480665735</v>
      </c>
      <c r="DD255">
        <v>1</v>
      </c>
      <c r="DE255">
        <f t="shared" si="160"/>
        <v>9.6481647586235439</v>
      </c>
      <c r="DF255">
        <f t="shared" si="164"/>
        <v>9.6458125960577537</v>
      </c>
      <c r="DG255">
        <f t="shared" si="167"/>
        <v>9.6373300227258323</v>
      </c>
      <c r="DH255">
        <f t="shared" si="171"/>
        <v>9.6357848891393321</v>
      </c>
      <c r="DO255">
        <v>9.7150793310175594</v>
      </c>
    </row>
    <row r="256" spans="1:119" x14ac:dyDescent="0.35">
      <c r="A256">
        <v>2010.02</v>
      </c>
      <c r="B256" s="2">
        <v>15557.277</v>
      </c>
      <c r="C256">
        <f t="shared" si="129"/>
        <v>9.6522837824180954</v>
      </c>
      <c r="E256">
        <f t="shared" si="136"/>
        <v>-0.26533251415656878</v>
      </c>
      <c r="F256">
        <f t="shared" si="141"/>
        <v>-0.18659805825187448</v>
      </c>
      <c r="G256">
        <f t="shared" si="145"/>
        <v>-1.0186120015372779</v>
      </c>
      <c r="H256">
        <f t="shared" si="149"/>
        <v>-4.6739874667490966</v>
      </c>
      <c r="I256" s="14">
        <f>'Ham Filter'!S256</f>
        <v>-5.7831562579362839</v>
      </c>
      <c r="J256">
        <f t="shared" si="156"/>
        <v>-5.4260871420883205</v>
      </c>
      <c r="K256">
        <f t="shared" si="161"/>
        <v>-6.7532209704772583</v>
      </c>
      <c r="L256">
        <f t="shared" si="165"/>
        <v>-6.8994986267183478</v>
      </c>
      <c r="M256">
        <f t="shared" si="168"/>
        <v>-6.6551247022132998</v>
      </c>
      <c r="N256" s="9">
        <f t="shared" si="169"/>
        <v>-4.1846241933475916</v>
      </c>
      <c r="O256" s="7">
        <f t="shared" si="170"/>
        <v>9.6941300243515709</v>
      </c>
      <c r="Q256">
        <v>1</v>
      </c>
      <c r="R256">
        <f t="shared" si="130"/>
        <v>9.6247068781615468</v>
      </c>
      <c r="S256">
        <f t="shared" si="131"/>
        <v>9.6261478133024685</v>
      </c>
      <c r="T256">
        <f t="shared" si="133"/>
        <v>9.6374382616913454</v>
      </c>
      <c r="U256">
        <f t="shared" si="137"/>
        <v>9.659313910901135</v>
      </c>
      <c r="AB256">
        <v>9.6549371075596611</v>
      </c>
      <c r="AD256">
        <v>1</v>
      </c>
      <c r="AE256">
        <f t="shared" si="132"/>
        <v>9.6261478133024685</v>
      </c>
      <c r="AF256">
        <f t="shared" si="134"/>
        <v>9.6374382616913454</v>
      </c>
      <c r="AG256">
        <f t="shared" si="138"/>
        <v>9.659313910901135</v>
      </c>
      <c r="AH256">
        <f t="shared" si="142"/>
        <v>9.6647421732004286</v>
      </c>
      <c r="AO256">
        <v>9.6541497630006141</v>
      </c>
      <c r="AQ256">
        <v>1</v>
      </c>
      <c r="AR256">
        <f t="shared" si="135"/>
        <v>9.6374382616913454</v>
      </c>
      <c r="AS256">
        <f t="shared" si="139"/>
        <v>9.659313910901135</v>
      </c>
      <c r="AT256">
        <f t="shared" si="143"/>
        <v>9.6647421732004286</v>
      </c>
      <c r="AU256">
        <f t="shared" si="146"/>
        <v>9.6595915892730595</v>
      </c>
      <c r="BB256">
        <v>9.6624699024334681</v>
      </c>
      <c r="BD256">
        <v>1</v>
      </c>
      <c r="BE256">
        <f t="shared" si="140"/>
        <v>9.659313910901135</v>
      </c>
      <c r="BF256">
        <f t="shared" si="144"/>
        <v>9.6647421732004286</v>
      </c>
      <c r="BG256">
        <f t="shared" si="147"/>
        <v>9.6595915892730595</v>
      </c>
      <c r="BH256">
        <f t="shared" si="150"/>
        <v>9.6653551652684637</v>
      </c>
      <c r="BO256">
        <v>9.6990236570855863</v>
      </c>
      <c r="BQ256">
        <v>1</v>
      </c>
      <c r="BR256">
        <f t="shared" si="148"/>
        <v>9.6595915892730595</v>
      </c>
      <c r="BS256">
        <f t="shared" si="151"/>
        <v>9.6653551652684637</v>
      </c>
      <c r="BT256">
        <f t="shared" si="153"/>
        <v>9.6592951452052098</v>
      </c>
      <c r="BU256">
        <f t="shared" si="157"/>
        <v>9.6538771358881181</v>
      </c>
      <c r="CB256">
        <v>9.7065446538389786</v>
      </c>
      <c r="CD256">
        <v>1</v>
      </c>
      <c r="CE256">
        <f t="shared" si="152"/>
        <v>9.6653551652684637</v>
      </c>
      <c r="CF256">
        <f t="shared" si="154"/>
        <v>9.6592951452052098</v>
      </c>
      <c r="CG256">
        <f t="shared" si="158"/>
        <v>9.6538771358881181</v>
      </c>
      <c r="CH256">
        <f t="shared" si="162"/>
        <v>9.6481647586235439</v>
      </c>
      <c r="CO256">
        <v>9.719815992122868</v>
      </c>
      <c r="CQ256">
        <v>1</v>
      </c>
      <c r="CR256">
        <f t="shared" si="155"/>
        <v>9.6592951452052098</v>
      </c>
      <c r="CS256">
        <f t="shared" si="159"/>
        <v>9.6538771358881181</v>
      </c>
      <c r="CT256">
        <f t="shared" si="163"/>
        <v>9.6481647586235439</v>
      </c>
      <c r="CU256">
        <f t="shared" si="166"/>
        <v>9.6458125960577537</v>
      </c>
      <c r="DB256">
        <v>9.7212787686852788</v>
      </c>
      <c r="DD256">
        <v>1</v>
      </c>
      <c r="DE256">
        <f t="shared" si="160"/>
        <v>9.6538771358881181</v>
      </c>
      <c r="DF256">
        <f t="shared" si="164"/>
        <v>9.6481647586235439</v>
      </c>
      <c r="DG256">
        <f t="shared" si="167"/>
        <v>9.6458125960577537</v>
      </c>
      <c r="DH256">
        <f t="shared" si="171"/>
        <v>9.6373300227258323</v>
      </c>
      <c r="DO256">
        <v>9.7188350294402284</v>
      </c>
    </row>
    <row r="257" spans="1:119" x14ac:dyDescent="0.35">
      <c r="A257">
        <v>2010.03</v>
      </c>
      <c r="B257" s="2">
        <v>15671.967000000001</v>
      </c>
      <c r="C257">
        <f t="shared" si="129"/>
        <v>9.6596288539560042</v>
      </c>
      <c r="E257">
        <f t="shared" si="136"/>
        <v>0.32443757163118647</v>
      </c>
      <c r="F257">
        <f t="shared" si="141"/>
        <v>-0.32824275563481109</v>
      </c>
      <c r="G257">
        <f t="shared" si="145"/>
        <v>-0.305673309151544</v>
      </c>
      <c r="H257">
        <f t="shared" si="149"/>
        <v>-1.1680287958377278</v>
      </c>
      <c r="I257" s="14">
        <f>'Ham Filter'!S257</f>
        <v>-4.4947102066760891</v>
      </c>
      <c r="J257">
        <f t="shared" si="156"/>
        <v>-5.5023174879170966</v>
      </c>
      <c r="K257">
        <f t="shared" si="161"/>
        <v>-5.1357418735085147</v>
      </c>
      <c r="L257">
        <f t="shared" si="165"/>
        <v>-6.5758557978398358</v>
      </c>
      <c r="M257">
        <f t="shared" si="168"/>
        <v>-6.7350654570974555</v>
      </c>
      <c r="N257" s="9">
        <f t="shared" si="169"/>
        <v>-3.324577568003543</v>
      </c>
      <c r="O257" s="7">
        <f t="shared" si="170"/>
        <v>9.6928746296360391</v>
      </c>
      <c r="Q257">
        <v>1</v>
      </c>
      <c r="R257">
        <f t="shared" si="130"/>
        <v>9.628341376371619</v>
      </c>
      <c r="S257">
        <f t="shared" si="131"/>
        <v>9.6247068781615468</v>
      </c>
      <c r="T257">
        <f t="shared" si="133"/>
        <v>9.6261478133024685</v>
      </c>
      <c r="U257">
        <f t="shared" si="137"/>
        <v>9.6374382616913454</v>
      </c>
      <c r="AB257">
        <v>9.6563844782396924</v>
      </c>
      <c r="AD257">
        <v>1</v>
      </c>
      <c r="AE257">
        <f t="shared" si="132"/>
        <v>9.6247068781615468</v>
      </c>
      <c r="AF257">
        <f t="shared" si="134"/>
        <v>9.6261478133024685</v>
      </c>
      <c r="AG257">
        <f t="shared" si="138"/>
        <v>9.6374382616913454</v>
      </c>
      <c r="AH257">
        <f t="shared" si="142"/>
        <v>9.659313910901135</v>
      </c>
      <c r="AO257">
        <v>9.6629112815123523</v>
      </c>
      <c r="AQ257">
        <v>1</v>
      </c>
      <c r="AR257">
        <f t="shared" si="135"/>
        <v>9.6261478133024685</v>
      </c>
      <c r="AS257">
        <f t="shared" si="139"/>
        <v>9.6374382616913454</v>
      </c>
      <c r="AT257">
        <f t="shared" si="143"/>
        <v>9.659313910901135</v>
      </c>
      <c r="AU257">
        <f t="shared" si="146"/>
        <v>9.6647421732004286</v>
      </c>
      <c r="BB257">
        <v>9.6626855870475197</v>
      </c>
      <c r="BD257">
        <v>1</v>
      </c>
      <c r="BE257">
        <f t="shared" si="140"/>
        <v>9.6374382616913454</v>
      </c>
      <c r="BF257">
        <f t="shared" si="144"/>
        <v>9.659313910901135</v>
      </c>
      <c r="BG257">
        <f t="shared" si="147"/>
        <v>9.6647421732004286</v>
      </c>
      <c r="BH257">
        <f t="shared" si="150"/>
        <v>9.6595915892730595</v>
      </c>
      <c r="BO257">
        <v>9.6713091419143815</v>
      </c>
      <c r="BQ257">
        <v>1</v>
      </c>
      <c r="BR257">
        <f t="shared" si="148"/>
        <v>9.6647421732004286</v>
      </c>
      <c r="BS257">
        <f t="shared" si="151"/>
        <v>9.6595915892730595</v>
      </c>
      <c r="BT257">
        <f t="shared" si="153"/>
        <v>9.6653551652684637</v>
      </c>
      <c r="BU257">
        <f t="shared" si="157"/>
        <v>9.6592951452052098</v>
      </c>
      <c r="CB257">
        <v>9.7146520288351752</v>
      </c>
      <c r="CD257">
        <v>1</v>
      </c>
      <c r="CE257">
        <f t="shared" si="152"/>
        <v>9.6595915892730595</v>
      </c>
      <c r="CF257">
        <f t="shared" si="154"/>
        <v>9.6653551652684637</v>
      </c>
      <c r="CG257">
        <f t="shared" si="158"/>
        <v>9.6592951452052098</v>
      </c>
      <c r="CH257">
        <f t="shared" si="162"/>
        <v>9.6538771358881181</v>
      </c>
      <c r="CO257">
        <v>9.7109862726910894</v>
      </c>
      <c r="CQ257">
        <v>1</v>
      </c>
      <c r="CR257">
        <f t="shared" si="155"/>
        <v>9.6653551652684637</v>
      </c>
      <c r="CS257">
        <f t="shared" si="159"/>
        <v>9.6592951452052098</v>
      </c>
      <c r="CT257">
        <f t="shared" si="163"/>
        <v>9.6538771358881181</v>
      </c>
      <c r="CU257">
        <f t="shared" si="166"/>
        <v>9.6481647586235439</v>
      </c>
      <c r="DB257">
        <v>9.7253874119344026</v>
      </c>
      <c r="DD257">
        <v>1</v>
      </c>
      <c r="DE257">
        <f t="shared" si="160"/>
        <v>9.6592951452052098</v>
      </c>
      <c r="DF257">
        <f t="shared" si="164"/>
        <v>9.6538771358881181</v>
      </c>
      <c r="DG257">
        <f t="shared" si="167"/>
        <v>9.6481647586235439</v>
      </c>
      <c r="DH257">
        <f t="shared" si="171"/>
        <v>9.6458125960577537</v>
      </c>
      <c r="DO257">
        <v>9.7269795085269788</v>
      </c>
    </row>
    <row r="258" spans="1:119" x14ac:dyDescent="0.35">
      <c r="A258">
        <v>2010.04</v>
      </c>
      <c r="B258" s="2">
        <v>15750.625</v>
      </c>
      <c r="C258">
        <f t="shared" si="129"/>
        <v>9.6646353260061311</v>
      </c>
      <c r="E258">
        <f t="shared" si="136"/>
        <v>-0.25201275400554835</v>
      </c>
      <c r="F258">
        <f t="shared" si="141"/>
        <v>0.14390800106056645</v>
      </c>
      <c r="G258">
        <f t="shared" si="145"/>
        <v>-0.60134700664598029</v>
      </c>
      <c r="H258">
        <f t="shared" si="149"/>
        <v>-0.59027871585790592</v>
      </c>
      <c r="I258" s="14">
        <f>'Ham Filter'!S258</f>
        <v>-1.4177915798653018</v>
      </c>
      <c r="J258">
        <f t="shared" si="156"/>
        <v>-4.5350654804055424</v>
      </c>
      <c r="K258">
        <f t="shared" si="161"/>
        <v>-5.4888820233699676</v>
      </c>
      <c r="L258">
        <f t="shared" si="165"/>
        <v>-5.0881587280303009</v>
      </c>
      <c r="M258">
        <f t="shared" si="168"/>
        <v>-6.632066287981786</v>
      </c>
      <c r="N258" s="9">
        <f t="shared" si="169"/>
        <v>-2.7179660639001963</v>
      </c>
      <c r="O258" s="7">
        <f t="shared" si="170"/>
        <v>9.6918149866451326</v>
      </c>
      <c r="Q258">
        <v>1</v>
      </c>
      <c r="R258">
        <f t="shared" si="130"/>
        <v>9.6392653331388232</v>
      </c>
      <c r="S258">
        <f t="shared" si="131"/>
        <v>9.628341376371619</v>
      </c>
      <c r="T258">
        <f t="shared" si="133"/>
        <v>9.6247068781615468</v>
      </c>
      <c r="U258">
        <f t="shared" si="137"/>
        <v>9.6261478133024685</v>
      </c>
      <c r="AB258">
        <v>9.6671554535461865</v>
      </c>
      <c r="AD258">
        <v>1</v>
      </c>
      <c r="AE258">
        <f t="shared" si="132"/>
        <v>9.628341376371619</v>
      </c>
      <c r="AF258">
        <f t="shared" si="134"/>
        <v>9.6247068781615468</v>
      </c>
      <c r="AG258">
        <f t="shared" si="138"/>
        <v>9.6261478133024685</v>
      </c>
      <c r="AH258">
        <f t="shared" si="142"/>
        <v>9.6374382616913454</v>
      </c>
      <c r="AO258">
        <v>9.6631962459955254</v>
      </c>
      <c r="AQ258">
        <v>1</v>
      </c>
      <c r="AR258">
        <f t="shared" si="135"/>
        <v>9.6247068781615468</v>
      </c>
      <c r="AS258">
        <f t="shared" si="139"/>
        <v>9.6261478133024685</v>
      </c>
      <c r="AT258">
        <f t="shared" si="143"/>
        <v>9.6374382616913454</v>
      </c>
      <c r="AU258">
        <f t="shared" si="146"/>
        <v>9.659313910901135</v>
      </c>
      <c r="BB258">
        <v>9.6706487960725909</v>
      </c>
      <c r="BD258">
        <v>1</v>
      </c>
      <c r="BE258">
        <f t="shared" si="140"/>
        <v>9.6261478133024685</v>
      </c>
      <c r="BF258">
        <f t="shared" si="144"/>
        <v>9.6374382616913454</v>
      </c>
      <c r="BG258">
        <f t="shared" si="147"/>
        <v>9.659313910901135</v>
      </c>
      <c r="BH258">
        <f t="shared" si="150"/>
        <v>9.6647421732004286</v>
      </c>
      <c r="BO258">
        <v>9.6705381131647101</v>
      </c>
      <c r="BQ258">
        <v>1</v>
      </c>
      <c r="BR258">
        <f t="shared" si="148"/>
        <v>9.659313910901135</v>
      </c>
      <c r="BS258">
        <f t="shared" si="151"/>
        <v>9.6647421732004286</v>
      </c>
      <c r="BT258">
        <f t="shared" si="153"/>
        <v>9.6595915892730595</v>
      </c>
      <c r="BU258">
        <f t="shared" si="157"/>
        <v>9.6653551652684637</v>
      </c>
      <c r="CB258">
        <v>9.7099859808101865</v>
      </c>
      <c r="CD258">
        <v>1</v>
      </c>
      <c r="CE258">
        <f t="shared" si="152"/>
        <v>9.6647421732004286</v>
      </c>
      <c r="CF258">
        <f t="shared" si="154"/>
        <v>9.6595915892730595</v>
      </c>
      <c r="CG258">
        <f t="shared" si="158"/>
        <v>9.6653551652684637</v>
      </c>
      <c r="CH258">
        <f t="shared" si="162"/>
        <v>9.6592951452052098</v>
      </c>
      <c r="CO258">
        <v>9.7195241462398307</v>
      </c>
      <c r="CQ258">
        <v>1</v>
      </c>
      <c r="CR258">
        <f t="shared" si="155"/>
        <v>9.6595915892730595</v>
      </c>
      <c r="CS258">
        <f t="shared" si="159"/>
        <v>9.6653551652684637</v>
      </c>
      <c r="CT258">
        <f t="shared" si="163"/>
        <v>9.6592951452052098</v>
      </c>
      <c r="CU258">
        <f t="shared" si="166"/>
        <v>9.6538771358881181</v>
      </c>
      <c r="DB258">
        <v>9.7155169132864341</v>
      </c>
      <c r="DD258">
        <v>1</v>
      </c>
      <c r="DE258">
        <f t="shared" si="160"/>
        <v>9.6653551652684637</v>
      </c>
      <c r="DF258">
        <f t="shared" si="164"/>
        <v>9.6592951452052098</v>
      </c>
      <c r="DG258">
        <f t="shared" si="167"/>
        <v>9.6538771358881181</v>
      </c>
      <c r="DH258">
        <f t="shared" si="171"/>
        <v>9.6481647586235439</v>
      </c>
      <c r="DO258">
        <v>9.7309559888859489</v>
      </c>
    </row>
    <row r="259" spans="1:119" x14ac:dyDescent="0.35">
      <c r="A259">
        <v>2011.01</v>
      </c>
      <c r="B259" s="2">
        <v>15712.754000000001</v>
      </c>
      <c r="C259">
        <f t="shared" si="129"/>
        <v>9.6622280182411924</v>
      </c>
      <c r="E259">
        <f t="shared" si="136"/>
        <v>-0.18547754978701647</v>
      </c>
      <c r="F259">
        <f t="shared" si="141"/>
        <v>-1.0039465103258038</v>
      </c>
      <c r="G259">
        <f t="shared" si="145"/>
        <v>-0.75811801745562235</v>
      </c>
      <c r="H259">
        <f t="shared" si="149"/>
        <v>-1.3431673812911882</v>
      </c>
      <c r="I259" s="14">
        <f>'Ham Filter'!S259</f>
        <v>-1.3354964089048238</v>
      </c>
      <c r="J259">
        <f t="shared" si="156"/>
        <v>-2.0992579252999022</v>
      </c>
      <c r="K259">
        <f t="shared" si="161"/>
        <v>-5.3983562056654222</v>
      </c>
      <c r="L259">
        <f t="shared" si="165"/>
        <v>-6.3896427845397952</v>
      </c>
      <c r="M259">
        <f t="shared" si="168"/>
        <v>-5.9590991126274417</v>
      </c>
      <c r="N259" s="9">
        <f t="shared" si="169"/>
        <v>-2.7191735439885574</v>
      </c>
      <c r="O259" s="7">
        <f t="shared" si="170"/>
        <v>9.6894197536810776</v>
      </c>
      <c r="Q259">
        <v>1</v>
      </c>
      <c r="R259">
        <f t="shared" si="130"/>
        <v>9.6431057466983265</v>
      </c>
      <c r="S259">
        <f t="shared" si="131"/>
        <v>9.6392653331388232</v>
      </c>
      <c r="T259">
        <f t="shared" si="133"/>
        <v>9.628341376371619</v>
      </c>
      <c r="U259">
        <f t="shared" si="137"/>
        <v>9.6247068781615468</v>
      </c>
      <c r="AB259">
        <v>9.6640827937390625</v>
      </c>
      <c r="AD259">
        <v>1</v>
      </c>
      <c r="AE259">
        <f t="shared" si="132"/>
        <v>9.6392653331388232</v>
      </c>
      <c r="AF259">
        <f t="shared" si="134"/>
        <v>9.628341376371619</v>
      </c>
      <c r="AG259">
        <f t="shared" si="138"/>
        <v>9.6247068781615468</v>
      </c>
      <c r="AH259">
        <f t="shared" si="142"/>
        <v>9.6261478133024685</v>
      </c>
      <c r="AO259">
        <v>9.6722674833444504</v>
      </c>
      <c r="AQ259">
        <v>1</v>
      </c>
      <c r="AR259">
        <f t="shared" si="135"/>
        <v>9.628341376371619</v>
      </c>
      <c r="AS259">
        <f t="shared" si="139"/>
        <v>9.6247068781615468</v>
      </c>
      <c r="AT259">
        <f t="shared" si="143"/>
        <v>9.6261478133024685</v>
      </c>
      <c r="AU259">
        <f t="shared" si="146"/>
        <v>9.6374382616913454</v>
      </c>
      <c r="BB259">
        <v>9.6698091984157486</v>
      </c>
      <c r="BD259">
        <v>1</v>
      </c>
      <c r="BE259">
        <f t="shared" si="140"/>
        <v>9.6247068781615468</v>
      </c>
      <c r="BF259">
        <f t="shared" si="144"/>
        <v>9.6261478133024685</v>
      </c>
      <c r="BG259">
        <f t="shared" si="147"/>
        <v>9.6374382616913454</v>
      </c>
      <c r="BH259">
        <f t="shared" si="150"/>
        <v>9.659313910901135</v>
      </c>
      <c r="BO259">
        <v>9.6756596920541043</v>
      </c>
      <c r="BQ259">
        <v>1</v>
      </c>
      <c r="BR259">
        <f t="shared" si="148"/>
        <v>9.6374382616913454</v>
      </c>
      <c r="BS259">
        <f t="shared" si="151"/>
        <v>9.659313910901135</v>
      </c>
      <c r="BT259">
        <f t="shared" si="153"/>
        <v>9.6647421732004286</v>
      </c>
      <c r="BU259">
        <f t="shared" si="157"/>
        <v>9.6595915892730595</v>
      </c>
      <c r="CB259">
        <v>9.6832205974941914</v>
      </c>
      <c r="CD259">
        <v>1</v>
      </c>
      <c r="CE259">
        <f t="shared" si="152"/>
        <v>9.659313910901135</v>
      </c>
      <c r="CF259">
        <f t="shared" si="154"/>
        <v>9.6647421732004286</v>
      </c>
      <c r="CG259">
        <f t="shared" si="158"/>
        <v>9.6595915892730595</v>
      </c>
      <c r="CH259">
        <f t="shared" si="162"/>
        <v>9.6653551652684637</v>
      </c>
      <c r="CO259">
        <v>9.7162115802978466</v>
      </c>
      <c r="CQ259">
        <v>1</v>
      </c>
      <c r="CR259">
        <f t="shared" si="155"/>
        <v>9.6647421732004286</v>
      </c>
      <c r="CS259">
        <f t="shared" si="159"/>
        <v>9.6595915892730595</v>
      </c>
      <c r="CT259">
        <f t="shared" si="163"/>
        <v>9.6653551652684637</v>
      </c>
      <c r="CU259">
        <f t="shared" si="166"/>
        <v>9.6592951452052098</v>
      </c>
      <c r="DB259">
        <v>9.7261244460865903</v>
      </c>
      <c r="DD259">
        <v>1</v>
      </c>
      <c r="DE259">
        <f t="shared" si="160"/>
        <v>9.6595915892730595</v>
      </c>
      <c r="DF259">
        <f t="shared" si="164"/>
        <v>9.6653551652684637</v>
      </c>
      <c r="DG259">
        <f t="shared" si="167"/>
        <v>9.6592951452052098</v>
      </c>
      <c r="DH259">
        <f t="shared" si="171"/>
        <v>9.6538771358881181</v>
      </c>
      <c r="DO259">
        <v>9.7218190093674668</v>
      </c>
    </row>
    <row r="260" spans="1:119" x14ac:dyDescent="0.35">
      <c r="A260">
        <v>2011.02</v>
      </c>
      <c r="B260" s="2">
        <v>15825.096</v>
      </c>
      <c r="C260">
        <f t="shared" ref="C260:C296" si="172">LN(B260)</f>
        <v>9.669352313344687</v>
      </c>
      <c r="E260">
        <f t="shared" si="136"/>
        <v>-0.49895921834597345</v>
      </c>
      <c r="F260">
        <f t="shared" si="141"/>
        <v>-0.10676539910594585</v>
      </c>
      <c r="G260">
        <f t="shared" si="145"/>
        <v>-0.86976648268137779</v>
      </c>
      <c r="H260">
        <f t="shared" si="149"/>
        <v>-0.52430449272282686</v>
      </c>
      <c r="I260" s="14">
        <f>'Ham Filter'!S260</f>
        <v>-0.96724934793446238</v>
      </c>
      <c r="J260">
        <f t="shared" si="156"/>
        <v>-0.99554651906714753</v>
      </c>
      <c r="K260">
        <f t="shared" si="161"/>
        <v>-1.6459897229600173</v>
      </c>
      <c r="L260">
        <f t="shared" si="165"/>
        <v>-5.2966975439511899</v>
      </c>
      <c r="M260">
        <f t="shared" si="168"/>
        <v>-6.352514914591012</v>
      </c>
      <c r="N260" s="9">
        <f t="shared" si="169"/>
        <v>-1.9175326268177726</v>
      </c>
      <c r="O260" s="7">
        <f t="shared" si="170"/>
        <v>9.6885276396128646</v>
      </c>
      <c r="Q260">
        <v>1</v>
      </c>
      <c r="R260">
        <f t="shared" si="130"/>
        <v>9.6522837824180954</v>
      </c>
      <c r="S260">
        <f t="shared" si="131"/>
        <v>9.6431057466983265</v>
      </c>
      <c r="T260">
        <f t="shared" si="133"/>
        <v>9.6392653331388232</v>
      </c>
      <c r="U260">
        <f t="shared" si="137"/>
        <v>9.628341376371619</v>
      </c>
      <c r="AB260">
        <v>9.6743419055281468</v>
      </c>
      <c r="AD260">
        <v>1</v>
      </c>
      <c r="AE260">
        <f t="shared" si="132"/>
        <v>9.6431057466983265</v>
      </c>
      <c r="AF260">
        <f t="shared" si="134"/>
        <v>9.6392653331388232</v>
      </c>
      <c r="AG260">
        <f t="shared" si="138"/>
        <v>9.628341376371619</v>
      </c>
      <c r="AH260">
        <f t="shared" si="142"/>
        <v>9.6247068781615468</v>
      </c>
      <c r="AO260">
        <v>9.6704199673357465</v>
      </c>
      <c r="AQ260">
        <v>1</v>
      </c>
      <c r="AR260">
        <f t="shared" si="135"/>
        <v>9.6392653331388232</v>
      </c>
      <c r="AS260">
        <f t="shared" si="139"/>
        <v>9.628341376371619</v>
      </c>
      <c r="AT260">
        <f t="shared" si="143"/>
        <v>9.6247068781615468</v>
      </c>
      <c r="AU260">
        <f t="shared" si="146"/>
        <v>9.6261478133024685</v>
      </c>
      <c r="BB260">
        <v>9.6780499781715008</v>
      </c>
      <c r="BD260">
        <v>1</v>
      </c>
      <c r="BE260">
        <f t="shared" si="140"/>
        <v>9.628341376371619</v>
      </c>
      <c r="BF260">
        <f t="shared" si="144"/>
        <v>9.6247068781615468</v>
      </c>
      <c r="BG260">
        <f t="shared" si="147"/>
        <v>9.6261478133024685</v>
      </c>
      <c r="BH260">
        <f t="shared" si="150"/>
        <v>9.6374382616913454</v>
      </c>
      <c r="BO260">
        <v>9.6745953582719153</v>
      </c>
      <c r="BQ260">
        <v>1</v>
      </c>
      <c r="BR260">
        <f t="shared" si="148"/>
        <v>9.6261478133024685</v>
      </c>
      <c r="BS260">
        <f t="shared" si="151"/>
        <v>9.6374382616913454</v>
      </c>
      <c r="BT260">
        <f t="shared" si="153"/>
        <v>9.659313910901135</v>
      </c>
      <c r="BU260">
        <f t="shared" si="157"/>
        <v>9.6647421732004286</v>
      </c>
      <c r="CB260">
        <v>9.6793077785353585</v>
      </c>
      <c r="CD260">
        <v>1</v>
      </c>
      <c r="CE260">
        <f t="shared" si="152"/>
        <v>9.6374382616913454</v>
      </c>
      <c r="CF260">
        <f t="shared" si="154"/>
        <v>9.659313910901135</v>
      </c>
      <c r="CG260">
        <f t="shared" si="158"/>
        <v>9.6647421732004286</v>
      </c>
      <c r="CH260">
        <f t="shared" si="162"/>
        <v>9.6595915892730595</v>
      </c>
      <c r="CO260">
        <v>9.6858122105742872</v>
      </c>
      <c r="CQ260">
        <v>1</v>
      </c>
      <c r="CR260">
        <f t="shared" si="155"/>
        <v>9.659313910901135</v>
      </c>
      <c r="CS260">
        <f t="shared" si="159"/>
        <v>9.6647421732004286</v>
      </c>
      <c r="CT260">
        <f t="shared" si="163"/>
        <v>9.6595915892730595</v>
      </c>
      <c r="CU260">
        <f t="shared" si="166"/>
        <v>9.6653551652684637</v>
      </c>
      <c r="DB260">
        <v>9.7223192887841989</v>
      </c>
      <c r="DD260">
        <v>1</v>
      </c>
      <c r="DE260">
        <f t="shared" si="160"/>
        <v>9.6647421732004286</v>
      </c>
      <c r="DF260">
        <f t="shared" si="164"/>
        <v>9.6595915892730595</v>
      </c>
      <c r="DG260">
        <f t="shared" si="167"/>
        <v>9.6653551652684637</v>
      </c>
      <c r="DH260">
        <f t="shared" si="171"/>
        <v>9.6592951452052098</v>
      </c>
      <c r="DO260">
        <v>9.7328774624905972</v>
      </c>
    </row>
    <row r="261" spans="1:119" x14ac:dyDescent="0.35">
      <c r="A261">
        <v>2011.03</v>
      </c>
      <c r="B261" s="2">
        <v>15820.7</v>
      </c>
      <c r="C261">
        <f t="shared" si="172"/>
        <v>9.6690744881303505</v>
      </c>
      <c r="E261">
        <f t="shared" si="136"/>
        <v>-1.3517461589243496</v>
      </c>
      <c r="F261">
        <f t="shared" si="141"/>
        <v>-0.99959053075853177</v>
      </c>
      <c r="G261">
        <f t="shared" si="145"/>
        <v>-0.6668147563161142</v>
      </c>
      <c r="H261">
        <f t="shared" si="149"/>
        <v>-1.3485733651927845</v>
      </c>
      <c r="I261" s="14">
        <f>'Ham Filter'!S261</f>
        <v>-0.96207641564731716</v>
      </c>
      <c r="J261">
        <f t="shared" si="156"/>
        <v>-1.480931309020761</v>
      </c>
      <c r="K261">
        <f t="shared" si="161"/>
        <v>-1.4883700197367844</v>
      </c>
      <c r="L261">
        <f t="shared" si="165"/>
        <v>-2.1149075889185909</v>
      </c>
      <c r="M261">
        <f t="shared" si="168"/>
        <v>-5.9958271921635387</v>
      </c>
      <c r="N261" s="9">
        <f t="shared" si="169"/>
        <v>-1.8232041485198636</v>
      </c>
      <c r="O261" s="7">
        <f t="shared" si="170"/>
        <v>9.6873065296155492</v>
      </c>
      <c r="Q261">
        <v>1</v>
      </c>
      <c r="R261">
        <f t="shared" si="130"/>
        <v>9.6596288539560042</v>
      </c>
      <c r="S261">
        <f t="shared" si="131"/>
        <v>9.6522837824180954</v>
      </c>
      <c r="T261">
        <f t="shared" si="133"/>
        <v>9.6431057466983265</v>
      </c>
      <c r="U261">
        <f t="shared" si="137"/>
        <v>9.6392653331388232</v>
      </c>
      <c r="AB261">
        <v>9.682591949719594</v>
      </c>
      <c r="AD261">
        <v>1</v>
      </c>
      <c r="AE261">
        <f t="shared" si="132"/>
        <v>9.6522837824180954</v>
      </c>
      <c r="AF261">
        <f t="shared" si="134"/>
        <v>9.6431057466983265</v>
      </c>
      <c r="AG261">
        <f t="shared" si="138"/>
        <v>9.6392653331388232</v>
      </c>
      <c r="AH261">
        <f t="shared" si="142"/>
        <v>9.628341376371619</v>
      </c>
      <c r="AO261">
        <v>9.6790703934379358</v>
      </c>
      <c r="AQ261">
        <v>1</v>
      </c>
      <c r="AR261">
        <f t="shared" si="135"/>
        <v>9.6431057466983265</v>
      </c>
      <c r="AS261">
        <f t="shared" si="139"/>
        <v>9.6392653331388232</v>
      </c>
      <c r="AT261">
        <f t="shared" si="143"/>
        <v>9.628341376371619</v>
      </c>
      <c r="AU261">
        <f t="shared" si="146"/>
        <v>9.6247068781615468</v>
      </c>
      <c r="BB261">
        <v>9.6757426356935117</v>
      </c>
      <c r="BD261">
        <v>1</v>
      </c>
      <c r="BE261">
        <f t="shared" si="140"/>
        <v>9.6392653331388232</v>
      </c>
      <c r="BF261">
        <f t="shared" si="144"/>
        <v>9.628341376371619</v>
      </c>
      <c r="BG261">
        <f t="shared" si="147"/>
        <v>9.6247068781615468</v>
      </c>
      <c r="BH261">
        <f t="shared" si="150"/>
        <v>9.6261478133024685</v>
      </c>
      <c r="BO261">
        <v>9.6825602217822784</v>
      </c>
      <c r="BQ261">
        <v>1</v>
      </c>
      <c r="BR261">
        <f t="shared" si="148"/>
        <v>9.6247068781615468</v>
      </c>
      <c r="BS261">
        <f t="shared" si="151"/>
        <v>9.6261478133024685</v>
      </c>
      <c r="BT261">
        <f t="shared" si="153"/>
        <v>9.6374382616913454</v>
      </c>
      <c r="BU261">
        <f t="shared" si="157"/>
        <v>9.659313910901135</v>
      </c>
      <c r="CB261">
        <v>9.6838838012205581</v>
      </c>
      <c r="CD261">
        <v>1</v>
      </c>
      <c r="CE261">
        <f t="shared" si="152"/>
        <v>9.6261478133024685</v>
      </c>
      <c r="CF261">
        <f t="shared" si="154"/>
        <v>9.6374382616913454</v>
      </c>
      <c r="CG261">
        <f t="shared" si="158"/>
        <v>9.659313910901135</v>
      </c>
      <c r="CH261">
        <f t="shared" si="162"/>
        <v>9.6647421732004286</v>
      </c>
      <c r="CO261">
        <v>9.6839581883277184</v>
      </c>
      <c r="CQ261">
        <v>1</v>
      </c>
      <c r="CR261">
        <f t="shared" si="155"/>
        <v>9.6374382616913454</v>
      </c>
      <c r="CS261">
        <f t="shared" si="159"/>
        <v>9.659313910901135</v>
      </c>
      <c r="CT261">
        <f t="shared" si="163"/>
        <v>9.6647421732004286</v>
      </c>
      <c r="CU261">
        <f t="shared" si="166"/>
        <v>9.6595915892730595</v>
      </c>
      <c r="DB261">
        <v>9.6902235640195364</v>
      </c>
      <c r="DD261">
        <v>1</v>
      </c>
      <c r="DE261">
        <f t="shared" si="160"/>
        <v>9.659313910901135</v>
      </c>
      <c r="DF261">
        <f t="shared" si="164"/>
        <v>9.6647421732004286</v>
      </c>
      <c r="DG261">
        <f t="shared" si="167"/>
        <v>9.6595915892730595</v>
      </c>
      <c r="DH261">
        <f t="shared" si="171"/>
        <v>9.6653551652684637</v>
      </c>
      <c r="DO261">
        <v>9.7290327600519859</v>
      </c>
    </row>
    <row r="262" spans="1:119" x14ac:dyDescent="0.35">
      <c r="A262">
        <v>2011.04</v>
      </c>
      <c r="B262" s="2">
        <v>16004.107</v>
      </c>
      <c r="C262">
        <f t="shared" si="172"/>
        <v>9.6806006557833193</v>
      </c>
      <c r="E262">
        <f t="shared" si="136"/>
        <v>-0.37826929419750854</v>
      </c>
      <c r="F262">
        <f t="shared" si="141"/>
        <v>-0.75806189277205505</v>
      </c>
      <c r="G262">
        <f t="shared" si="145"/>
        <v>-0.40144573884255408</v>
      </c>
      <c r="H262">
        <f t="shared" si="149"/>
        <v>-3.6605870302786059E-2</v>
      </c>
      <c r="I262" s="14">
        <f>'Ham Filter'!S262</f>
        <v>-0.6303211764210559</v>
      </c>
      <c r="J262">
        <f t="shared" si="156"/>
        <v>-0.33860768555911136</v>
      </c>
      <c r="K262">
        <f t="shared" si="161"/>
        <v>-1.190584682236917</v>
      </c>
      <c r="L262">
        <f t="shared" si="165"/>
        <v>-1.1794191542660926</v>
      </c>
      <c r="M262">
        <f t="shared" si="168"/>
        <v>-1.8216095739688853</v>
      </c>
      <c r="N262" s="9">
        <f t="shared" si="169"/>
        <v>-0.74832500761855181</v>
      </c>
      <c r="O262" s="7">
        <f t="shared" si="170"/>
        <v>9.6880839058595054</v>
      </c>
      <c r="Q262">
        <v>1</v>
      </c>
      <c r="R262">
        <f t="shared" si="130"/>
        <v>9.6646353260061311</v>
      </c>
      <c r="S262">
        <f t="shared" si="131"/>
        <v>9.6596288539560042</v>
      </c>
      <c r="T262">
        <f t="shared" si="133"/>
        <v>9.6522837824180954</v>
      </c>
      <c r="U262">
        <f t="shared" si="137"/>
        <v>9.6431057466983265</v>
      </c>
      <c r="AB262">
        <v>9.6843833487252944</v>
      </c>
      <c r="AD262">
        <v>1</v>
      </c>
      <c r="AE262">
        <f t="shared" si="132"/>
        <v>9.6596288539560042</v>
      </c>
      <c r="AF262">
        <f t="shared" si="134"/>
        <v>9.6522837824180954</v>
      </c>
      <c r="AG262">
        <f t="shared" si="138"/>
        <v>9.6431057466983265</v>
      </c>
      <c r="AH262">
        <f t="shared" si="142"/>
        <v>9.6392653331388232</v>
      </c>
      <c r="AO262">
        <v>9.6881812747110398</v>
      </c>
      <c r="AQ262">
        <v>1</v>
      </c>
      <c r="AR262">
        <f t="shared" si="135"/>
        <v>9.6522837824180954</v>
      </c>
      <c r="AS262">
        <f t="shared" si="139"/>
        <v>9.6431057466983265</v>
      </c>
      <c r="AT262">
        <f t="shared" si="143"/>
        <v>9.6392653331388232</v>
      </c>
      <c r="AU262">
        <f t="shared" si="146"/>
        <v>9.628341376371619</v>
      </c>
      <c r="BB262">
        <v>9.6846151131717448</v>
      </c>
      <c r="BD262">
        <v>1</v>
      </c>
      <c r="BE262">
        <f t="shared" si="140"/>
        <v>9.6431057466983265</v>
      </c>
      <c r="BF262">
        <f t="shared" si="144"/>
        <v>9.6392653331388232</v>
      </c>
      <c r="BG262">
        <f t="shared" si="147"/>
        <v>9.628341376371619</v>
      </c>
      <c r="BH262">
        <f t="shared" si="150"/>
        <v>9.6247068781615468</v>
      </c>
      <c r="BO262">
        <v>9.6809667144863472</v>
      </c>
      <c r="BQ262">
        <v>1</v>
      </c>
      <c r="BR262">
        <f t="shared" si="148"/>
        <v>9.628341376371619</v>
      </c>
      <c r="BS262">
        <f t="shared" si="151"/>
        <v>9.6247068781615468</v>
      </c>
      <c r="BT262">
        <f t="shared" si="153"/>
        <v>9.6261478133024685</v>
      </c>
      <c r="BU262">
        <f t="shared" si="157"/>
        <v>9.6374382616913454</v>
      </c>
      <c r="CB262">
        <v>9.6839867326389104</v>
      </c>
      <c r="CD262">
        <v>1</v>
      </c>
      <c r="CE262">
        <f t="shared" si="152"/>
        <v>9.6247068781615468</v>
      </c>
      <c r="CF262">
        <f t="shared" si="154"/>
        <v>9.6261478133024685</v>
      </c>
      <c r="CG262">
        <f t="shared" si="158"/>
        <v>9.6374382616913454</v>
      </c>
      <c r="CH262">
        <f t="shared" si="162"/>
        <v>9.659313910901135</v>
      </c>
      <c r="CO262">
        <v>9.6925065026056885</v>
      </c>
      <c r="CQ262">
        <v>1</v>
      </c>
      <c r="CR262">
        <f t="shared" si="155"/>
        <v>9.6261478133024685</v>
      </c>
      <c r="CS262">
        <f t="shared" si="159"/>
        <v>9.6374382616913454</v>
      </c>
      <c r="CT262">
        <f t="shared" si="163"/>
        <v>9.659313910901135</v>
      </c>
      <c r="CU262">
        <f t="shared" si="166"/>
        <v>9.6647421732004286</v>
      </c>
      <c r="DB262">
        <v>9.6923948473259802</v>
      </c>
      <c r="DD262">
        <v>1</v>
      </c>
      <c r="DE262">
        <f t="shared" si="160"/>
        <v>9.6374382616913454</v>
      </c>
      <c r="DF262">
        <f t="shared" si="164"/>
        <v>9.659313910901135</v>
      </c>
      <c r="DG262">
        <f t="shared" si="167"/>
        <v>9.6647421732004286</v>
      </c>
      <c r="DH262">
        <f t="shared" si="171"/>
        <v>9.6595915892730595</v>
      </c>
      <c r="DO262">
        <v>9.6988167515230082</v>
      </c>
    </row>
    <row r="263" spans="1:119" x14ac:dyDescent="0.35">
      <c r="A263">
        <v>2012.01</v>
      </c>
      <c r="B263" s="2">
        <v>16129.418</v>
      </c>
      <c r="C263">
        <f t="shared" si="172"/>
        <v>9.6884000886332</v>
      </c>
      <c r="E263">
        <f t="shared" si="136"/>
        <v>0.9763243928675891</v>
      </c>
      <c r="F263">
        <f t="shared" si="141"/>
        <v>-0.16293771110831301</v>
      </c>
      <c r="G263">
        <f t="shared" si="145"/>
        <v>-0.50784896189046691</v>
      </c>
      <c r="H263">
        <f t="shared" si="149"/>
        <v>-0.18144779333688632</v>
      </c>
      <c r="I263" s="14">
        <f>'Ham Filter'!S263</f>
        <v>0.17444307584693064</v>
      </c>
      <c r="J263">
        <f t="shared" si="156"/>
        <v>-0.39377340232800151</v>
      </c>
      <c r="K263">
        <f t="shared" si="161"/>
        <v>-0.33699381868608214</v>
      </c>
      <c r="L263">
        <f t="shared" si="165"/>
        <v>-1.4453493091897585</v>
      </c>
      <c r="M263">
        <f t="shared" si="168"/>
        <v>-1.3918951508747668</v>
      </c>
      <c r="N263" s="9">
        <f t="shared" si="169"/>
        <v>-0.36327540874441727</v>
      </c>
      <c r="O263" s="7">
        <f t="shared" si="170"/>
        <v>9.6920328427206446</v>
      </c>
      <c r="Q263">
        <v>1</v>
      </c>
      <c r="R263">
        <f t="shared" si="130"/>
        <v>9.6622280182411924</v>
      </c>
      <c r="S263">
        <f t="shared" si="131"/>
        <v>9.6646353260061311</v>
      </c>
      <c r="T263">
        <f t="shared" si="133"/>
        <v>9.6596288539560042</v>
      </c>
      <c r="U263">
        <f t="shared" si="137"/>
        <v>9.6522837824180954</v>
      </c>
      <c r="AB263">
        <v>9.6786368447045241</v>
      </c>
      <c r="AD263">
        <v>1</v>
      </c>
      <c r="AE263">
        <f t="shared" si="132"/>
        <v>9.6646353260061311</v>
      </c>
      <c r="AF263">
        <f t="shared" si="134"/>
        <v>9.6596288539560042</v>
      </c>
      <c r="AG263">
        <f t="shared" si="138"/>
        <v>9.6522837824180954</v>
      </c>
      <c r="AH263">
        <f t="shared" si="142"/>
        <v>9.6431057466983265</v>
      </c>
      <c r="AO263">
        <v>9.6900294657442831</v>
      </c>
      <c r="AQ263">
        <v>1</v>
      </c>
      <c r="AR263">
        <f t="shared" si="135"/>
        <v>9.6596288539560042</v>
      </c>
      <c r="AS263">
        <f t="shared" si="139"/>
        <v>9.6522837824180954</v>
      </c>
      <c r="AT263">
        <f t="shared" si="143"/>
        <v>9.6431057466983265</v>
      </c>
      <c r="AU263">
        <f t="shared" si="146"/>
        <v>9.6392653331388232</v>
      </c>
      <c r="BB263">
        <v>9.6934785782521047</v>
      </c>
      <c r="BD263">
        <v>1</v>
      </c>
      <c r="BE263">
        <f t="shared" si="140"/>
        <v>9.6522837824180954</v>
      </c>
      <c r="BF263">
        <f t="shared" si="144"/>
        <v>9.6431057466983265</v>
      </c>
      <c r="BG263">
        <f t="shared" si="147"/>
        <v>9.6392653331388232</v>
      </c>
      <c r="BH263">
        <f t="shared" si="150"/>
        <v>9.628341376371619</v>
      </c>
      <c r="BO263">
        <v>9.6902145665665689</v>
      </c>
      <c r="BQ263">
        <v>1</v>
      </c>
      <c r="BR263">
        <f t="shared" si="148"/>
        <v>9.6392653331388232</v>
      </c>
      <c r="BS263">
        <f t="shared" si="151"/>
        <v>9.628341376371619</v>
      </c>
      <c r="BT263">
        <f t="shared" si="153"/>
        <v>9.6247068781615468</v>
      </c>
      <c r="BU263">
        <f t="shared" si="157"/>
        <v>9.6261478133024685</v>
      </c>
      <c r="CB263">
        <v>9.69233782265648</v>
      </c>
      <c r="CD263">
        <v>1</v>
      </c>
      <c r="CE263">
        <f t="shared" si="152"/>
        <v>9.628341376371619</v>
      </c>
      <c r="CF263">
        <f t="shared" si="154"/>
        <v>9.6247068781615468</v>
      </c>
      <c r="CG263">
        <f t="shared" si="158"/>
        <v>9.6261478133024685</v>
      </c>
      <c r="CH263">
        <f t="shared" si="162"/>
        <v>9.6374382616913454</v>
      </c>
      <c r="CO263">
        <v>9.6917700268200608</v>
      </c>
      <c r="CQ263">
        <v>1</v>
      </c>
      <c r="CR263">
        <f t="shared" si="155"/>
        <v>9.6247068781615468</v>
      </c>
      <c r="CS263">
        <f t="shared" si="159"/>
        <v>9.6261478133024685</v>
      </c>
      <c r="CT263">
        <f t="shared" si="163"/>
        <v>9.6374382616913454</v>
      </c>
      <c r="CU263">
        <f t="shared" si="166"/>
        <v>9.659313910901135</v>
      </c>
      <c r="DB263">
        <v>9.7028535817250976</v>
      </c>
      <c r="DD263">
        <v>1</v>
      </c>
      <c r="DE263">
        <f t="shared" si="160"/>
        <v>9.6261478133024685</v>
      </c>
      <c r="DF263">
        <f t="shared" si="164"/>
        <v>9.6374382616913454</v>
      </c>
      <c r="DG263">
        <f t="shared" si="167"/>
        <v>9.659313910901135</v>
      </c>
      <c r="DH263">
        <f t="shared" si="171"/>
        <v>9.6647421732004286</v>
      </c>
      <c r="DO263">
        <v>9.7023190401419477</v>
      </c>
    </row>
    <row r="264" spans="1:119" x14ac:dyDescent="0.35">
      <c r="A264">
        <v>2012.02</v>
      </c>
      <c r="B264" s="2">
        <v>16198.807000000001</v>
      </c>
      <c r="C264">
        <f t="shared" si="172"/>
        <v>9.6926928765334637</v>
      </c>
      <c r="E264">
        <f t="shared" si="136"/>
        <v>-2.7463218793499777E-2</v>
      </c>
      <c r="F264">
        <f t="shared" si="141"/>
        <v>0.70536523709687771</v>
      </c>
      <c r="G264">
        <f t="shared" si="145"/>
        <v>-0.27291874492156865</v>
      </c>
      <c r="H264">
        <f t="shared" si="149"/>
        <v>-0.57101723382615432</v>
      </c>
      <c r="I264" s="14">
        <f>'Ham Filter'!S264</f>
        <v>-0.29207631488965546</v>
      </c>
      <c r="J264">
        <f t="shared" si="156"/>
        <v>3.2822106876650992E-2</v>
      </c>
      <c r="K264">
        <f t="shared" si="161"/>
        <v>-0.67020986666488369</v>
      </c>
      <c r="L264">
        <f t="shared" si="165"/>
        <v>-0.74654054549281312</v>
      </c>
      <c r="M264">
        <f t="shared" si="168"/>
        <v>-1.8872606054101126</v>
      </c>
      <c r="N264" s="9">
        <f t="shared" si="169"/>
        <v>-0.41436657622501766</v>
      </c>
      <c r="O264" s="7">
        <f t="shared" si="170"/>
        <v>9.6968365422957135</v>
      </c>
      <c r="Q264">
        <v>1</v>
      </c>
      <c r="R264">
        <f t="shared" ref="R264:R296" si="173">C260</f>
        <v>9.669352313344687</v>
      </c>
      <c r="S264">
        <f t="shared" si="131"/>
        <v>9.6622280182411924</v>
      </c>
      <c r="T264">
        <f t="shared" si="133"/>
        <v>9.6646353260061311</v>
      </c>
      <c r="U264">
        <f t="shared" si="137"/>
        <v>9.6596288539560042</v>
      </c>
      <c r="AB264">
        <v>9.6929675087213987</v>
      </c>
      <c r="AD264">
        <v>1</v>
      </c>
      <c r="AE264">
        <f t="shared" si="132"/>
        <v>9.6622280182411924</v>
      </c>
      <c r="AF264">
        <f t="shared" si="134"/>
        <v>9.6646353260061311</v>
      </c>
      <c r="AG264">
        <f t="shared" si="138"/>
        <v>9.6596288539560042</v>
      </c>
      <c r="AH264">
        <f t="shared" si="142"/>
        <v>9.6522837824180954</v>
      </c>
      <c r="AO264">
        <v>9.6856392241624949</v>
      </c>
      <c r="AQ264">
        <v>1</v>
      </c>
      <c r="AR264">
        <f t="shared" si="135"/>
        <v>9.6646353260061311</v>
      </c>
      <c r="AS264">
        <f t="shared" si="139"/>
        <v>9.6596288539560042</v>
      </c>
      <c r="AT264">
        <f t="shared" si="143"/>
        <v>9.6522837824180954</v>
      </c>
      <c r="AU264">
        <f t="shared" si="146"/>
        <v>9.6431057466983265</v>
      </c>
      <c r="BB264">
        <v>9.6954220639826794</v>
      </c>
      <c r="BD264">
        <v>1</v>
      </c>
      <c r="BE264">
        <f t="shared" si="140"/>
        <v>9.6596288539560042</v>
      </c>
      <c r="BF264">
        <f t="shared" si="144"/>
        <v>9.6522837824180954</v>
      </c>
      <c r="BG264">
        <f t="shared" si="147"/>
        <v>9.6431057466983265</v>
      </c>
      <c r="BH264">
        <f t="shared" si="150"/>
        <v>9.6392653331388232</v>
      </c>
      <c r="BO264">
        <v>9.6984030488717252</v>
      </c>
      <c r="BQ264">
        <v>1</v>
      </c>
      <c r="BR264">
        <f t="shared" si="148"/>
        <v>9.6431057466983265</v>
      </c>
      <c r="BS264">
        <f t="shared" si="151"/>
        <v>9.6392653331388232</v>
      </c>
      <c r="BT264">
        <f t="shared" si="153"/>
        <v>9.628341376371619</v>
      </c>
      <c r="BU264">
        <f t="shared" si="157"/>
        <v>9.6247068781615468</v>
      </c>
      <c r="CB264">
        <v>9.6923646554646972</v>
      </c>
      <c r="CD264">
        <v>1</v>
      </c>
      <c r="CE264">
        <f t="shared" si="152"/>
        <v>9.6392653331388232</v>
      </c>
      <c r="CF264">
        <f t="shared" si="154"/>
        <v>9.628341376371619</v>
      </c>
      <c r="CG264">
        <f t="shared" si="158"/>
        <v>9.6247068781615468</v>
      </c>
      <c r="CH264">
        <f t="shared" si="162"/>
        <v>9.6261478133024685</v>
      </c>
      <c r="CO264">
        <v>9.6993949752001125</v>
      </c>
      <c r="CQ264">
        <v>1</v>
      </c>
      <c r="CR264">
        <f t="shared" si="155"/>
        <v>9.628341376371619</v>
      </c>
      <c r="CS264">
        <f t="shared" si="159"/>
        <v>9.6247068781615468</v>
      </c>
      <c r="CT264">
        <f t="shared" si="163"/>
        <v>9.6261478133024685</v>
      </c>
      <c r="CU264">
        <f t="shared" si="166"/>
        <v>9.6374382616913454</v>
      </c>
      <c r="DB264">
        <v>9.7001582819883918</v>
      </c>
      <c r="DD264">
        <v>1</v>
      </c>
      <c r="DE264">
        <f t="shared" si="160"/>
        <v>9.6247068781615468</v>
      </c>
      <c r="DF264">
        <f t="shared" si="164"/>
        <v>9.6261478133024685</v>
      </c>
      <c r="DG264">
        <f t="shared" si="167"/>
        <v>9.6374382616913454</v>
      </c>
      <c r="DH264">
        <f t="shared" si="171"/>
        <v>9.659313910901135</v>
      </c>
      <c r="DO264">
        <v>9.7115654825875648</v>
      </c>
    </row>
    <row r="265" spans="1:119" x14ac:dyDescent="0.35">
      <c r="A265">
        <v>2012.03</v>
      </c>
      <c r="B265" s="2">
        <v>16220.666999999999</v>
      </c>
      <c r="C265">
        <f t="shared" si="172"/>
        <v>9.6940414488954314</v>
      </c>
      <c r="E265">
        <f t="shared" si="136"/>
        <v>0.39660952834950081</v>
      </c>
      <c r="F265">
        <f t="shared" si="141"/>
        <v>-0.40799406376290648</v>
      </c>
      <c r="G265">
        <f t="shared" si="145"/>
        <v>0.25650315151484193</v>
      </c>
      <c r="H265">
        <f t="shared" si="149"/>
        <v>-0.70403175517235184</v>
      </c>
      <c r="I265" s="14">
        <f>'Ham Filter'!S265</f>
        <v>-0.96139083505075718</v>
      </c>
      <c r="J265">
        <f t="shared" si="156"/>
        <v>-0.66910376213495937</v>
      </c>
      <c r="K265">
        <f t="shared" si="161"/>
        <v>-0.41864604675634354</v>
      </c>
      <c r="L265">
        <f t="shared" si="165"/>
        <v>-1.2541110565345903</v>
      </c>
      <c r="M265">
        <f t="shared" si="168"/>
        <v>-1.3165529087087791</v>
      </c>
      <c r="N265" s="9">
        <f t="shared" si="169"/>
        <v>-0.56430197202848276</v>
      </c>
      <c r="O265" s="7">
        <f t="shared" si="170"/>
        <v>9.6996844686157164</v>
      </c>
      <c r="Q265">
        <v>1</v>
      </c>
      <c r="R265">
        <f t="shared" si="173"/>
        <v>9.6690744881303505</v>
      </c>
      <c r="S265">
        <f t="shared" ref="S265:S296" si="174">C260</f>
        <v>9.669352313344687</v>
      </c>
      <c r="T265">
        <f t="shared" si="133"/>
        <v>9.6622280182411924</v>
      </c>
      <c r="U265">
        <f t="shared" si="137"/>
        <v>9.6646353260061311</v>
      </c>
      <c r="AB265">
        <v>9.6900753536119364</v>
      </c>
      <c r="AD265">
        <v>1</v>
      </c>
      <c r="AE265">
        <f t="shared" ref="AE265:AE296" si="175">C260</f>
        <v>9.669352313344687</v>
      </c>
      <c r="AF265">
        <f t="shared" si="134"/>
        <v>9.6622280182411924</v>
      </c>
      <c r="AG265">
        <f t="shared" si="138"/>
        <v>9.6646353260061311</v>
      </c>
      <c r="AH265">
        <f t="shared" si="142"/>
        <v>9.6596288539560042</v>
      </c>
      <c r="AO265">
        <v>9.6981213895330605</v>
      </c>
      <c r="AQ265">
        <v>1</v>
      </c>
      <c r="AR265">
        <f t="shared" si="135"/>
        <v>9.6622280182411924</v>
      </c>
      <c r="AS265">
        <f t="shared" si="139"/>
        <v>9.6646353260061311</v>
      </c>
      <c r="AT265">
        <f t="shared" si="143"/>
        <v>9.6596288539560042</v>
      </c>
      <c r="AU265">
        <f t="shared" si="146"/>
        <v>9.6522837824180954</v>
      </c>
      <c r="BB265">
        <v>9.691476417380283</v>
      </c>
      <c r="BD265">
        <v>1</v>
      </c>
      <c r="BE265">
        <f t="shared" si="140"/>
        <v>9.6646353260061311</v>
      </c>
      <c r="BF265">
        <f t="shared" si="144"/>
        <v>9.6596288539560042</v>
      </c>
      <c r="BG265">
        <f t="shared" si="147"/>
        <v>9.6522837824180954</v>
      </c>
      <c r="BH265">
        <f t="shared" si="150"/>
        <v>9.6431057466983265</v>
      </c>
      <c r="BO265">
        <v>9.7010817664471549</v>
      </c>
      <c r="BQ265">
        <v>1</v>
      </c>
      <c r="BR265">
        <f t="shared" si="148"/>
        <v>9.6522837824180954</v>
      </c>
      <c r="BS265">
        <f t="shared" si="151"/>
        <v>9.6431057466983265</v>
      </c>
      <c r="BT265">
        <f t="shared" si="153"/>
        <v>9.6392653331388232</v>
      </c>
      <c r="BU265">
        <f t="shared" si="157"/>
        <v>9.628341376371619</v>
      </c>
      <c r="CB265">
        <v>9.700732486516781</v>
      </c>
      <c r="CD265">
        <v>1</v>
      </c>
      <c r="CE265">
        <f t="shared" si="152"/>
        <v>9.6431057466983265</v>
      </c>
      <c r="CF265">
        <f t="shared" si="154"/>
        <v>9.6392653331388232</v>
      </c>
      <c r="CG265">
        <f t="shared" si="158"/>
        <v>9.628341376371619</v>
      </c>
      <c r="CH265">
        <f t="shared" si="162"/>
        <v>9.6247068781615468</v>
      </c>
      <c r="CO265">
        <v>9.6982279093629948</v>
      </c>
      <c r="CQ265">
        <v>1</v>
      </c>
      <c r="CR265">
        <f t="shared" si="155"/>
        <v>9.6392653331388232</v>
      </c>
      <c r="CS265">
        <f t="shared" si="159"/>
        <v>9.628341376371619</v>
      </c>
      <c r="CT265">
        <f t="shared" si="163"/>
        <v>9.6247068781615468</v>
      </c>
      <c r="CU265">
        <f t="shared" si="166"/>
        <v>9.6261478133024685</v>
      </c>
      <c r="DB265">
        <v>9.7065825594607773</v>
      </c>
      <c r="DD265">
        <v>1</v>
      </c>
      <c r="DE265">
        <f t="shared" si="160"/>
        <v>9.628341376371619</v>
      </c>
      <c r="DF265">
        <f t="shared" si="164"/>
        <v>9.6247068781615468</v>
      </c>
      <c r="DG265">
        <f t="shared" si="167"/>
        <v>9.6261478133024685</v>
      </c>
      <c r="DH265">
        <f t="shared" si="171"/>
        <v>9.6374382616913454</v>
      </c>
      <c r="DO265">
        <v>9.7072069779825192</v>
      </c>
    </row>
    <row r="266" spans="1:119" x14ac:dyDescent="0.35">
      <c r="A266">
        <v>2012.04</v>
      </c>
      <c r="B266" s="2">
        <v>16239.138000000001</v>
      </c>
      <c r="C266">
        <f t="shared" si="172"/>
        <v>9.6951795334892044</v>
      </c>
      <c r="E266">
        <f t="shared" si="136"/>
        <v>-1.0440578768220021</v>
      </c>
      <c r="F266">
        <f t="shared" si="141"/>
        <v>-0.20877295903698467</v>
      </c>
      <c r="G266">
        <f t="shared" si="145"/>
        <v>-0.90893418349313748</v>
      </c>
      <c r="H266">
        <f t="shared" si="149"/>
        <v>-0.26976032472347811</v>
      </c>
      <c r="I266" s="14">
        <f>'Ham Filter'!S266</f>
        <v>-1.1676000478436421</v>
      </c>
      <c r="J266">
        <f t="shared" si="156"/>
        <v>-1.4051122372622515</v>
      </c>
      <c r="K266">
        <f t="shared" si="161"/>
        <v>-1.0440211285461132</v>
      </c>
      <c r="L266">
        <f t="shared" si="165"/>
        <v>-0.81967142569592255</v>
      </c>
      <c r="M266">
        <f t="shared" si="168"/>
        <v>-1.7128874251001847</v>
      </c>
      <c r="N266" s="9">
        <f t="shared" si="169"/>
        <v>-0.95342417872485741</v>
      </c>
      <c r="O266" s="7">
        <f t="shared" si="170"/>
        <v>9.7047137752764527</v>
      </c>
      <c r="Q266">
        <v>1</v>
      </c>
      <c r="R266">
        <f t="shared" si="173"/>
        <v>9.6806006557833193</v>
      </c>
      <c r="S266">
        <f t="shared" si="174"/>
        <v>9.6690744881303505</v>
      </c>
      <c r="T266">
        <f t="shared" ref="T266:T296" si="176">C260</f>
        <v>9.669352313344687</v>
      </c>
      <c r="U266">
        <f t="shared" si="137"/>
        <v>9.6622280182411924</v>
      </c>
      <c r="AB266">
        <v>9.7056201122574244</v>
      </c>
      <c r="AD266">
        <v>1</v>
      </c>
      <c r="AE266">
        <f t="shared" si="175"/>
        <v>9.6690744881303505</v>
      </c>
      <c r="AF266">
        <f t="shared" ref="AF266:AF296" si="177">C260</f>
        <v>9.669352313344687</v>
      </c>
      <c r="AG266">
        <f t="shared" si="138"/>
        <v>9.6622280182411924</v>
      </c>
      <c r="AH266">
        <f t="shared" si="142"/>
        <v>9.6646353260061311</v>
      </c>
      <c r="AO266">
        <v>9.6972672630795742</v>
      </c>
      <c r="AQ266">
        <v>1</v>
      </c>
      <c r="AR266">
        <f t="shared" ref="AR266:AR296" si="178">C260</f>
        <v>9.669352313344687</v>
      </c>
      <c r="AS266">
        <f t="shared" si="139"/>
        <v>9.6622280182411924</v>
      </c>
      <c r="AT266">
        <f t="shared" si="143"/>
        <v>9.6646353260061311</v>
      </c>
      <c r="AU266">
        <f t="shared" si="146"/>
        <v>9.6596288539560042</v>
      </c>
      <c r="BB266">
        <v>9.7042688753241357</v>
      </c>
      <c r="BD266">
        <v>1</v>
      </c>
      <c r="BE266">
        <f t="shared" si="140"/>
        <v>9.6622280182411924</v>
      </c>
      <c r="BF266">
        <f t="shared" si="144"/>
        <v>9.6646353260061311</v>
      </c>
      <c r="BG266">
        <f t="shared" si="147"/>
        <v>9.6596288539560042</v>
      </c>
      <c r="BH266">
        <f t="shared" si="150"/>
        <v>9.6522837824180954</v>
      </c>
      <c r="BO266">
        <v>9.6978771367364391</v>
      </c>
      <c r="BQ266">
        <v>1</v>
      </c>
      <c r="BR266">
        <f t="shared" si="148"/>
        <v>9.6596288539560042</v>
      </c>
      <c r="BS266">
        <f t="shared" si="151"/>
        <v>9.6522837824180954</v>
      </c>
      <c r="BT266">
        <f t="shared" si="153"/>
        <v>9.6431057466983265</v>
      </c>
      <c r="BU266">
        <f t="shared" si="157"/>
        <v>9.6392653331388232</v>
      </c>
      <c r="CB266">
        <v>9.7092306558618269</v>
      </c>
      <c r="CD266">
        <v>1</v>
      </c>
      <c r="CE266">
        <f t="shared" si="152"/>
        <v>9.6522837824180954</v>
      </c>
      <c r="CF266">
        <f t="shared" si="154"/>
        <v>9.6431057466983265</v>
      </c>
      <c r="CG266">
        <f t="shared" si="158"/>
        <v>9.6392653331388232</v>
      </c>
      <c r="CH266">
        <f t="shared" si="162"/>
        <v>9.628341376371619</v>
      </c>
      <c r="CO266">
        <v>9.7056197447746655</v>
      </c>
      <c r="CQ266">
        <v>1</v>
      </c>
      <c r="CR266">
        <f t="shared" si="155"/>
        <v>9.6431057466983265</v>
      </c>
      <c r="CS266">
        <f t="shared" si="159"/>
        <v>9.6392653331388232</v>
      </c>
      <c r="CT266">
        <f t="shared" si="163"/>
        <v>9.628341376371619</v>
      </c>
      <c r="CU266">
        <f t="shared" si="166"/>
        <v>9.6247068781615468</v>
      </c>
      <c r="DB266">
        <v>9.7033762477461636</v>
      </c>
      <c r="DD266">
        <v>1</v>
      </c>
      <c r="DE266">
        <f t="shared" si="160"/>
        <v>9.6392653331388232</v>
      </c>
      <c r="DF266">
        <f t="shared" si="164"/>
        <v>9.628341376371619</v>
      </c>
      <c r="DG266">
        <f t="shared" si="167"/>
        <v>9.6247068781615468</v>
      </c>
      <c r="DH266">
        <f t="shared" si="171"/>
        <v>9.6261478133024685</v>
      </c>
      <c r="DO266">
        <v>9.7123084077402062</v>
      </c>
    </row>
    <row r="267" spans="1:119" x14ac:dyDescent="0.35">
      <c r="A267">
        <v>2013.01</v>
      </c>
      <c r="B267" s="2">
        <v>16382.964</v>
      </c>
      <c r="C267">
        <f t="shared" si="172"/>
        <v>9.7039972934181051</v>
      </c>
      <c r="E267">
        <f t="shared" ref="E267:E296" si="179">(C267-AB267)*100</f>
        <v>-0.85986833905327131</v>
      </c>
      <c r="F267">
        <f t="shared" si="141"/>
        <v>-0.59100630195558779</v>
      </c>
      <c r="G267">
        <f t="shared" si="145"/>
        <v>9.5775903860406686E-2</v>
      </c>
      <c r="H267">
        <f t="shared" si="149"/>
        <v>-0.58951075336235448</v>
      </c>
      <c r="I267" s="14">
        <f>'Ham Filter'!S267</f>
        <v>-1.1339002082699778E-2</v>
      </c>
      <c r="J267">
        <f t="shared" si="156"/>
        <v>-0.81618319424201502</v>
      </c>
      <c r="K267">
        <f t="shared" si="161"/>
        <v>-1.1272724254347111</v>
      </c>
      <c r="L267">
        <f t="shared" si="165"/>
        <v>-0.6990171163874237</v>
      </c>
      <c r="M267">
        <f t="shared" si="168"/>
        <v>-0.4662888715841973</v>
      </c>
      <c r="N267" s="9">
        <f t="shared" si="169"/>
        <v>-0.56274556669353926</v>
      </c>
      <c r="O267" s="7">
        <f t="shared" si="170"/>
        <v>9.7096247490850409</v>
      </c>
      <c r="Q267">
        <v>1</v>
      </c>
      <c r="R267">
        <f t="shared" si="173"/>
        <v>9.6884000886332</v>
      </c>
      <c r="S267">
        <f t="shared" si="174"/>
        <v>9.6806006557833193</v>
      </c>
      <c r="T267">
        <f t="shared" si="176"/>
        <v>9.6690744881303505</v>
      </c>
      <c r="U267">
        <f t="shared" ref="U267:U296" si="180">C260</f>
        <v>9.669352313344687</v>
      </c>
      <c r="AB267">
        <v>9.7125959768086378</v>
      </c>
      <c r="AD267">
        <v>1</v>
      </c>
      <c r="AE267">
        <f t="shared" si="175"/>
        <v>9.6806006557833193</v>
      </c>
      <c r="AF267">
        <f t="shared" si="177"/>
        <v>9.6690744881303505</v>
      </c>
      <c r="AG267">
        <f t="shared" ref="AG267:AG296" si="181">C260</f>
        <v>9.669352313344687</v>
      </c>
      <c r="AH267">
        <f t="shared" si="142"/>
        <v>9.6622280182411924</v>
      </c>
      <c r="AO267">
        <v>9.709907356437661</v>
      </c>
      <c r="AQ267">
        <v>1</v>
      </c>
      <c r="AR267">
        <f t="shared" si="178"/>
        <v>9.6690744881303505</v>
      </c>
      <c r="AS267">
        <f t="shared" ref="AS267:AS296" si="182">C260</f>
        <v>9.669352313344687</v>
      </c>
      <c r="AT267">
        <f t="shared" si="143"/>
        <v>9.6622280182411924</v>
      </c>
      <c r="AU267">
        <f t="shared" si="146"/>
        <v>9.6646353260061311</v>
      </c>
      <c r="BB267">
        <v>9.7030395343795011</v>
      </c>
      <c r="BD267">
        <v>1</v>
      </c>
      <c r="BE267">
        <f t="shared" ref="BE267:BE296" si="183">C260</f>
        <v>9.669352313344687</v>
      </c>
      <c r="BF267">
        <f t="shared" si="144"/>
        <v>9.6622280182411924</v>
      </c>
      <c r="BG267">
        <f t="shared" si="147"/>
        <v>9.6646353260061311</v>
      </c>
      <c r="BH267">
        <f t="shared" si="150"/>
        <v>9.6596288539560042</v>
      </c>
      <c r="BO267">
        <v>9.7098924009517287</v>
      </c>
      <c r="BQ267">
        <v>1</v>
      </c>
      <c r="BR267">
        <f t="shared" si="148"/>
        <v>9.6646353260061311</v>
      </c>
      <c r="BS267">
        <f t="shared" si="151"/>
        <v>9.6596288539560042</v>
      </c>
      <c r="BT267">
        <f t="shared" si="153"/>
        <v>9.6522837824180954</v>
      </c>
      <c r="BU267">
        <f t="shared" si="157"/>
        <v>9.6431057466983265</v>
      </c>
      <c r="CB267">
        <v>9.7121591253605253</v>
      </c>
      <c r="CD267">
        <v>1</v>
      </c>
      <c r="CE267">
        <f t="shared" si="152"/>
        <v>9.6596288539560042</v>
      </c>
      <c r="CF267">
        <f t="shared" si="154"/>
        <v>9.6522837824180954</v>
      </c>
      <c r="CG267">
        <f t="shared" si="158"/>
        <v>9.6431057466983265</v>
      </c>
      <c r="CH267">
        <f t="shared" si="162"/>
        <v>9.6392653331388232</v>
      </c>
      <c r="CO267">
        <v>9.7152700176724522</v>
      </c>
      <c r="CQ267">
        <v>1</v>
      </c>
      <c r="CR267">
        <f t="shared" si="155"/>
        <v>9.6522837824180954</v>
      </c>
      <c r="CS267">
        <f t="shared" si="159"/>
        <v>9.6431057466983265</v>
      </c>
      <c r="CT267">
        <f t="shared" si="163"/>
        <v>9.6392653331388232</v>
      </c>
      <c r="CU267">
        <f t="shared" si="166"/>
        <v>9.628341376371619</v>
      </c>
      <c r="DB267">
        <v>9.7109874645819794</v>
      </c>
      <c r="DD267">
        <v>1</v>
      </c>
      <c r="DE267">
        <f t="shared" si="160"/>
        <v>9.6431057466983265</v>
      </c>
      <c r="DF267">
        <f t="shared" si="164"/>
        <v>9.6392653331388232</v>
      </c>
      <c r="DG267">
        <f t="shared" si="167"/>
        <v>9.628341376371619</v>
      </c>
      <c r="DH267">
        <f t="shared" si="171"/>
        <v>9.6247068781615468</v>
      </c>
      <c r="DO267">
        <v>9.7086601821339471</v>
      </c>
    </row>
    <row r="268" spans="1:119" x14ac:dyDescent="0.35">
      <c r="A268">
        <v>2013.02</v>
      </c>
      <c r="B268" s="2">
        <v>16403.18</v>
      </c>
      <c r="C268">
        <f t="shared" si="172"/>
        <v>9.7052304974546661</v>
      </c>
      <c r="E268">
        <f t="shared" si="179"/>
        <v>-0.55550854728512178</v>
      </c>
      <c r="F268">
        <f t="shared" ref="F268:F296" si="184">(C268-AO268)*100</f>
        <v>-1.3081655966562522</v>
      </c>
      <c r="G268">
        <f t="shared" si="145"/>
        <v>-1.0452884214069869</v>
      </c>
      <c r="H268">
        <f t="shared" si="149"/>
        <v>-0.30977489542767245</v>
      </c>
      <c r="I268" s="14">
        <f>'Ham Filter'!S268</f>
        <v>-0.94880273142621263</v>
      </c>
      <c r="J268">
        <f t="shared" si="156"/>
        <v>-0.40123872463286858</v>
      </c>
      <c r="K268">
        <f t="shared" si="161"/>
        <v>-1.1809112722946935</v>
      </c>
      <c r="L268">
        <f t="shared" si="165"/>
        <v>-1.5596345693799307</v>
      </c>
      <c r="M268">
        <f t="shared" si="168"/>
        <v>-1.1161534007754881</v>
      </c>
      <c r="N268" s="9">
        <f t="shared" si="169"/>
        <v>-0.93616423992058073</v>
      </c>
      <c r="O268" s="7">
        <f t="shared" si="170"/>
        <v>9.7145921398538722</v>
      </c>
      <c r="Q268">
        <v>1</v>
      </c>
      <c r="R268">
        <f t="shared" si="173"/>
        <v>9.6926928765334637</v>
      </c>
      <c r="S268">
        <f t="shared" si="174"/>
        <v>9.6884000886332</v>
      </c>
      <c r="T268">
        <f t="shared" si="176"/>
        <v>9.6806006557833193</v>
      </c>
      <c r="U268">
        <f t="shared" si="180"/>
        <v>9.6690744881303505</v>
      </c>
      <c r="AB268">
        <v>9.7107855829275174</v>
      </c>
      <c r="AD268">
        <v>1</v>
      </c>
      <c r="AE268">
        <f t="shared" si="175"/>
        <v>9.6884000886332</v>
      </c>
      <c r="AF268">
        <f t="shared" si="177"/>
        <v>9.6806006557833193</v>
      </c>
      <c r="AG268">
        <f t="shared" si="181"/>
        <v>9.6690744881303505</v>
      </c>
      <c r="AH268">
        <f t="shared" ref="AH268:AH296" si="185">C260</f>
        <v>9.669352313344687</v>
      </c>
      <c r="AO268">
        <v>9.7183121534212287</v>
      </c>
      <c r="AQ268">
        <v>1</v>
      </c>
      <c r="AR268">
        <f t="shared" si="178"/>
        <v>9.6806006557833193</v>
      </c>
      <c r="AS268">
        <f t="shared" si="182"/>
        <v>9.6690744881303505</v>
      </c>
      <c r="AT268">
        <f t="shared" ref="AT268:AT296" si="186">C260</f>
        <v>9.669352313344687</v>
      </c>
      <c r="AU268">
        <f t="shared" si="146"/>
        <v>9.6622280182411924</v>
      </c>
      <c r="BB268">
        <v>9.715683381668736</v>
      </c>
      <c r="BD268">
        <v>1</v>
      </c>
      <c r="BE268">
        <f t="shared" si="183"/>
        <v>9.6690744881303505</v>
      </c>
      <c r="BF268">
        <f t="shared" ref="BF268:BF296" si="187">C260</f>
        <v>9.669352313344687</v>
      </c>
      <c r="BG268">
        <f t="shared" si="147"/>
        <v>9.6622280182411924</v>
      </c>
      <c r="BH268">
        <f t="shared" si="150"/>
        <v>9.6646353260061311</v>
      </c>
      <c r="BO268">
        <v>9.7083282464089429</v>
      </c>
      <c r="BQ268">
        <v>1</v>
      </c>
      <c r="BR268">
        <f t="shared" si="148"/>
        <v>9.6622280182411924</v>
      </c>
      <c r="BS268">
        <f t="shared" si="151"/>
        <v>9.6646353260061311</v>
      </c>
      <c r="BT268">
        <f t="shared" si="153"/>
        <v>9.6596288539560042</v>
      </c>
      <c r="BU268">
        <f t="shared" si="157"/>
        <v>9.6522837824180954</v>
      </c>
      <c r="CB268">
        <v>9.7092428847009948</v>
      </c>
      <c r="CD268">
        <v>1</v>
      </c>
      <c r="CE268">
        <f t="shared" si="152"/>
        <v>9.6646353260061311</v>
      </c>
      <c r="CF268">
        <f t="shared" si="154"/>
        <v>9.6596288539560042</v>
      </c>
      <c r="CG268">
        <f t="shared" si="158"/>
        <v>9.6522837824180954</v>
      </c>
      <c r="CH268">
        <f t="shared" si="162"/>
        <v>9.6431057466983265</v>
      </c>
      <c r="CO268">
        <v>9.7170396101776131</v>
      </c>
      <c r="CQ268">
        <v>1</v>
      </c>
      <c r="CR268">
        <f t="shared" si="155"/>
        <v>9.6596288539560042</v>
      </c>
      <c r="CS268">
        <f t="shared" si="159"/>
        <v>9.6522837824180954</v>
      </c>
      <c r="CT268">
        <f t="shared" si="163"/>
        <v>9.6431057466983265</v>
      </c>
      <c r="CU268">
        <f t="shared" si="166"/>
        <v>9.6392653331388232</v>
      </c>
      <c r="DB268">
        <v>9.7208268431484655</v>
      </c>
      <c r="DD268">
        <v>1</v>
      </c>
      <c r="DE268">
        <f t="shared" si="160"/>
        <v>9.6522837824180954</v>
      </c>
      <c r="DF268">
        <f t="shared" si="164"/>
        <v>9.6431057466983265</v>
      </c>
      <c r="DG268">
        <f t="shared" si="167"/>
        <v>9.6392653331388232</v>
      </c>
      <c r="DH268">
        <f t="shared" si="171"/>
        <v>9.628341376371619</v>
      </c>
      <c r="DO268">
        <v>9.716392031462421</v>
      </c>
    </row>
    <row r="269" spans="1:119" x14ac:dyDescent="0.35">
      <c r="A269">
        <v>2013.03</v>
      </c>
      <c r="B269" s="2">
        <v>16531.685000000001</v>
      </c>
      <c r="C269">
        <f t="shared" si="172"/>
        <v>9.7130341214941307</v>
      </c>
      <c r="E269">
        <f t="shared" si="179"/>
        <v>8.2866856408081446E-2</v>
      </c>
      <c r="F269">
        <f t="shared" si="184"/>
        <v>-0.332698420674582</v>
      </c>
      <c r="G269">
        <f t="shared" ref="G269:G296" si="188">(C269-BB269)*100</f>
        <v>-1.0367709320130203</v>
      </c>
      <c r="H269">
        <f t="shared" si="149"/>
        <v>-0.78420432834587217</v>
      </c>
      <c r="I269" s="14">
        <f>'Ham Filter'!S269</f>
        <v>-6.7354158285048982E-2</v>
      </c>
      <c r="J269">
        <f t="shared" si="156"/>
        <v>-0.64628368062287223</v>
      </c>
      <c r="K269">
        <f t="shared" si="161"/>
        <v>-6.0556184655524703E-2</v>
      </c>
      <c r="L269">
        <f t="shared" si="165"/>
        <v>-0.88383704781751504</v>
      </c>
      <c r="M269">
        <f t="shared" si="168"/>
        <v>-1.296984211960428</v>
      </c>
      <c r="N269" s="9">
        <f t="shared" si="169"/>
        <v>-0.55842467866297574</v>
      </c>
      <c r="O269" s="7">
        <f t="shared" si="170"/>
        <v>9.7186183682807599</v>
      </c>
      <c r="Q269">
        <v>1</v>
      </c>
      <c r="R269">
        <f t="shared" si="173"/>
        <v>9.6940414488954314</v>
      </c>
      <c r="S269">
        <f t="shared" si="174"/>
        <v>9.6926928765334637</v>
      </c>
      <c r="T269">
        <f t="shared" si="176"/>
        <v>9.6884000886332</v>
      </c>
      <c r="U269">
        <f t="shared" si="180"/>
        <v>9.6806006557833193</v>
      </c>
      <c r="AB269">
        <v>9.7122054529300499</v>
      </c>
      <c r="AD269">
        <v>1</v>
      </c>
      <c r="AE269">
        <f t="shared" si="175"/>
        <v>9.6926928765334637</v>
      </c>
      <c r="AF269">
        <f t="shared" si="177"/>
        <v>9.6884000886332</v>
      </c>
      <c r="AG269">
        <f t="shared" si="181"/>
        <v>9.6806006557833193</v>
      </c>
      <c r="AH269">
        <f t="shared" si="185"/>
        <v>9.6690744881303505</v>
      </c>
      <c r="AO269">
        <v>9.7163611057008765</v>
      </c>
      <c r="AQ269">
        <v>1</v>
      </c>
      <c r="AR269">
        <f t="shared" si="178"/>
        <v>9.6884000886332</v>
      </c>
      <c r="AS269">
        <f t="shared" si="182"/>
        <v>9.6806006557833193</v>
      </c>
      <c r="AT269">
        <f t="shared" si="186"/>
        <v>9.6690744881303505</v>
      </c>
      <c r="AU269">
        <f t="shared" ref="AU269:AU296" si="189">C260</f>
        <v>9.669352313344687</v>
      </c>
      <c r="BB269">
        <v>9.7234018308142609</v>
      </c>
      <c r="BD269">
        <v>1</v>
      </c>
      <c r="BE269">
        <f t="shared" si="183"/>
        <v>9.6806006557833193</v>
      </c>
      <c r="BF269">
        <f t="shared" si="187"/>
        <v>9.6690744881303505</v>
      </c>
      <c r="BG269">
        <f t="shared" ref="BG269:BG296" si="190">C260</f>
        <v>9.669352313344687</v>
      </c>
      <c r="BH269">
        <f t="shared" si="150"/>
        <v>9.6622280182411924</v>
      </c>
      <c r="BO269">
        <v>9.7208761647775894</v>
      </c>
      <c r="BQ269">
        <v>1</v>
      </c>
      <c r="BR269">
        <f t="shared" ref="BR269:BR296" si="191">C260</f>
        <v>9.669352313344687</v>
      </c>
      <c r="BS269">
        <f t="shared" si="151"/>
        <v>9.6622280182411924</v>
      </c>
      <c r="BT269">
        <f t="shared" si="153"/>
        <v>9.6646353260061311</v>
      </c>
      <c r="BU269">
        <f t="shared" si="157"/>
        <v>9.6596288539560042</v>
      </c>
      <c r="CB269">
        <v>9.7194969583003594</v>
      </c>
      <c r="CD269">
        <v>1</v>
      </c>
      <c r="CE269">
        <f t="shared" si="152"/>
        <v>9.6622280182411924</v>
      </c>
      <c r="CF269">
        <f t="shared" si="154"/>
        <v>9.6646353260061311</v>
      </c>
      <c r="CG269">
        <f t="shared" si="158"/>
        <v>9.6596288539560042</v>
      </c>
      <c r="CH269">
        <f t="shared" si="162"/>
        <v>9.6522837824180954</v>
      </c>
      <c r="CO269">
        <v>9.7136396833406859</v>
      </c>
      <c r="CQ269">
        <v>1</v>
      </c>
      <c r="CR269">
        <f t="shared" si="155"/>
        <v>9.6646353260061311</v>
      </c>
      <c r="CS269">
        <f t="shared" si="159"/>
        <v>9.6596288539560042</v>
      </c>
      <c r="CT269">
        <f t="shared" si="163"/>
        <v>9.6522837824180954</v>
      </c>
      <c r="CU269">
        <f t="shared" si="166"/>
        <v>9.6431057466983265</v>
      </c>
      <c r="DB269">
        <v>9.7218724919723059</v>
      </c>
      <c r="DD269">
        <v>1</v>
      </c>
      <c r="DE269">
        <f t="shared" si="160"/>
        <v>9.6596288539560042</v>
      </c>
      <c r="DF269">
        <f t="shared" si="164"/>
        <v>9.6522837824180954</v>
      </c>
      <c r="DG269">
        <f t="shared" si="167"/>
        <v>9.6431057466983265</v>
      </c>
      <c r="DH269">
        <f t="shared" si="171"/>
        <v>9.6392653331388232</v>
      </c>
      <c r="DO269">
        <v>9.726003963613735</v>
      </c>
    </row>
    <row r="270" spans="1:119" x14ac:dyDescent="0.35">
      <c r="A270">
        <v>2013.04</v>
      </c>
      <c r="B270" s="2">
        <v>16663.649000000001</v>
      </c>
      <c r="C270">
        <f t="shared" si="172"/>
        <v>9.7209849193488331</v>
      </c>
      <c r="E270">
        <f t="shared" si="179"/>
        <v>0.61212119852971369</v>
      </c>
      <c r="F270">
        <f t="shared" si="184"/>
        <v>0.259692856598015</v>
      </c>
      <c r="G270">
        <f t="shared" si="188"/>
        <v>-6.2279191134173573E-2</v>
      </c>
      <c r="H270">
        <f t="shared" ref="H270:H296" si="192">(C270-BO270)*100</f>
        <v>-0.6756028487291843</v>
      </c>
      <c r="I270" s="14">
        <f>'Ham Filter'!S270</f>
        <v>-0.45242612282194727</v>
      </c>
      <c r="J270">
        <f t="shared" si="156"/>
        <v>0.17965331699016929</v>
      </c>
      <c r="K270">
        <f t="shared" si="161"/>
        <v>-0.38562579497138927</v>
      </c>
      <c r="L270">
        <f t="shared" si="165"/>
        <v>0.26720701409050918</v>
      </c>
      <c r="M270">
        <f t="shared" si="168"/>
        <v>-0.62262585010923743</v>
      </c>
      <c r="N270" s="9">
        <f t="shared" si="169"/>
        <v>-9.7765046839724964E-2</v>
      </c>
      <c r="O270" s="7">
        <f t="shared" si="170"/>
        <v>9.7219625698172312</v>
      </c>
      <c r="Q270">
        <v>1</v>
      </c>
      <c r="R270">
        <f t="shared" si="173"/>
        <v>9.6951795334892044</v>
      </c>
      <c r="S270">
        <f t="shared" si="174"/>
        <v>9.6940414488954314</v>
      </c>
      <c r="T270">
        <f t="shared" si="176"/>
        <v>9.6926928765334637</v>
      </c>
      <c r="U270">
        <f t="shared" si="180"/>
        <v>9.6884000886332</v>
      </c>
      <c r="AB270">
        <v>9.714863707363536</v>
      </c>
      <c r="AD270">
        <v>1</v>
      </c>
      <c r="AE270">
        <f t="shared" si="175"/>
        <v>9.6940414488954314</v>
      </c>
      <c r="AF270">
        <f t="shared" si="177"/>
        <v>9.6926928765334637</v>
      </c>
      <c r="AG270">
        <f t="shared" si="181"/>
        <v>9.6884000886332</v>
      </c>
      <c r="AH270">
        <f t="shared" si="185"/>
        <v>9.6806006557833193</v>
      </c>
      <c r="AO270">
        <v>9.718387990782853</v>
      </c>
      <c r="AQ270">
        <v>1</v>
      </c>
      <c r="AR270">
        <f t="shared" si="178"/>
        <v>9.6926928765334637</v>
      </c>
      <c r="AS270">
        <f t="shared" si="182"/>
        <v>9.6884000886332</v>
      </c>
      <c r="AT270">
        <f t="shared" si="186"/>
        <v>9.6806006557833193</v>
      </c>
      <c r="AU270">
        <f t="shared" si="189"/>
        <v>9.6690744881303505</v>
      </c>
      <c r="BB270">
        <v>9.7216077112601749</v>
      </c>
      <c r="BD270">
        <v>1</v>
      </c>
      <c r="BE270">
        <f t="shared" si="183"/>
        <v>9.6884000886332</v>
      </c>
      <c r="BF270">
        <f t="shared" si="187"/>
        <v>9.6806006557833193</v>
      </c>
      <c r="BG270">
        <f t="shared" si="190"/>
        <v>9.6690744881303505</v>
      </c>
      <c r="BH270">
        <f t="shared" ref="BH270:BH296" si="193">C260</f>
        <v>9.669352313344687</v>
      </c>
      <c r="BO270">
        <v>9.727740947836125</v>
      </c>
      <c r="BQ270">
        <v>1</v>
      </c>
      <c r="BR270">
        <f t="shared" si="191"/>
        <v>9.6690744881303505</v>
      </c>
      <c r="BS270">
        <f t="shared" ref="BS270:BS296" si="194">C260</f>
        <v>9.669352313344687</v>
      </c>
      <c r="BT270">
        <f t="shared" si="153"/>
        <v>9.6622280182411924</v>
      </c>
      <c r="BU270">
        <f t="shared" si="157"/>
        <v>9.6646353260061311</v>
      </c>
      <c r="CB270">
        <v>9.7191883861789314</v>
      </c>
      <c r="CD270">
        <v>1</v>
      </c>
      <c r="CE270">
        <f t="shared" ref="CE270:CE296" si="195">C260</f>
        <v>9.669352313344687</v>
      </c>
      <c r="CF270">
        <f t="shared" si="154"/>
        <v>9.6622280182411924</v>
      </c>
      <c r="CG270">
        <f t="shared" si="158"/>
        <v>9.6646353260061311</v>
      </c>
      <c r="CH270">
        <f t="shared" si="162"/>
        <v>9.6596288539560042</v>
      </c>
      <c r="CO270">
        <v>9.724841177298547</v>
      </c>
      <c r="CQ270">
        <v>1</v>
      </c>
      <c r="CR270">
        <f t="shared" si="155"/>
        <v>9.6622280182411924</v>
      </c>
      <c r="CS270">
        <f t="shared" si="159"/>
        <v>9.6646353260061311</v>
      </c>
      <c r="CT270">
        <f t="shared" si="163"/>
        <v>9.6596288539560042</v>
      </c>
      <c r="CU270">
        <f t="shared" si="166"/>
        <v>9.6522837824180954</v>
      </c>
      <c r="DB270">
        <v>9.718312849207928</v>
      </c>
      <c r="DD270">
        <v>1</v>
      </c>
      <c r="DE270">
        <f t="shared" si="160"/>
        <v>9.6646353260061311</v>
      </c>
      <c r="DF270">
        <f t="shared" si="164"/>
        <v>9.6596288539560042</v>
      </c>
      <c r="DG270">
        <f t="shared" si="167"/>
        <v>9.6522837824180954</v>
      </c>
      <c r="DH270">
        <f t="shared" si="171"/>
        <v>9.6431057466983265</v>
      </c>
      <c r="DO270">
        <v>9.7272111778499255</v>
      </c>
    </row>
    <row r="271" spans="1:119" x14ac:dyDescent="0.35">
      <c r="A271">
        <v>2014.01</v>
      </c>
      <c r="B271" s="2">
        <v>16616.54</v>
      </c>
      <c r="C271">
        <f t="shared" si="172"/>
        <v>9.7181538638242149</v>
      </c>
      <c r="E271">
        <f t="shared" si="179"/>
        <v>-1.1040049791668949</v>
      </c>
      <c r="F271">
        <f t="shared" si="184"/>
        <v>-0.30172455402688314</v>
      </c>
      <c r="G271">
        <f t="shared" si="188"/>
        <v>-0.59060281892282518</v>
      </c>
      <c r="H271">
        <f t="shared" si="192"/>
        <v>-0.92545187404056151</v>
      </c>
      <c r="I271" s="14">
        <f>'Ham Filter'!S271</f>
        <v>-1.4506567076493226</v>
      </c>
      <c r="J271">
        <f t="shared" si="156"/>
        <v>-1.22299845586884</v>
      </c>
      <c r="K271">
        <f t="shared" si="161"/>
        <v>-0.72532493241901363</v>
      </c>
      <c r="L271">
        <f t="shared" si="165"/>
        <v>-1.3236986833474518</v>
      </c>
      <c r="M271">
        <f t="shared" si="168"/>
        <v>-0.62821745249834748</v>
      </c>
      <c r="N271" s="9">
        <f t="shared" si="169"/>
        <v>-0.91918671754890446</v>
      </c>
      <c r="O271" s="7">
        <f t="shared" si="170"/>
        <v>9.7273457309997031</v>
      </c>
      <c r="Q271">
        <v>1</v>
      </c>
      <c r="R271">
        <f t="shared" si="173"/>
        <v>9.7039972934181051</v>
      </c>
      <c r="S271">
        <f t="shared" si="174"/>
        <v>9.6951795334892044</v>
      </c>
      <c r="T271">
        <f t="shared" si="176"/>
        <v>9.6940414488954314</v>
      </c>
      <c r="U271">
        <f t="shared" si="180"/>
        <v>9.6926928765334637</v>
      </c>
      <c r="AB271">
        <v>9.7291939136158838</v>
      </c>
      <c r="AD271">
        <v>1</v>
      </c>
      <c r="AE271">
        <f t="shared" si="175"/>
        <v>9.6951795334892044</v>
      </c>
      <c r="AF271">
        <f t="shared" si="177"/>
        <v>9.6940414488954314</v>
      </c>
      <c r="AG271">
        <f t="shared" si="181"/>
        <v>9.6926928765334637</v>
      </c>
      <c r="AH271">
        <f t="shared" si="185"/>
        <v>9.6884000886332</v>
      </c>
      <c r="AO271">
        <v>9.7211711093644837</v>
      </c>
      <c r="AQ271">
        <v>1</v>
      </c>
      <c r="AR271">
        <f t="shared" si="178"/>
        <v>9.6940414488954314</v>
      </c>
      <c r="AS271">
        <f t="shared" si="182"/>
        <v>9.6926928765334637</v>
      </c>
      <c r="AT271">
        <f t="shared" si="186"/>
        <v>9.6884000886332</v>
      </c>
      <c r="AU271">
        <f t="shared" si="189"/>
        <v>9.6806006557833193</v>
      </c>
      <c r="BB271">
        <v>9.7240598920134431</v>
      </c>
      <c r="BD271">
        <v>1</v>
      </c>
      <c r="BE271">
        <f t="shared" si="183"/>
        <v>9.6926928765334637</v>
      </c>
      <c r="BF271">
        <f t="shared" si="187"/>
        <v>9.6884000886332</v>
      </c>
      <c r="BG271">
        <f t="shared" si="190"/>
        <v>9.6806006557833193</v>
      </c>
      <c r="BH271">
        <f t="shared" si="193"/>
        <v>9.6690744881303505</v>
      </c>
      <c r="BO271">
        <v>9.7274083825646205</v>
      </c>
      <c r="BQ271">
        <v>1</v>
      </c>
      <c r="BR271">
        <f t="shared" si="191"/>
        <v>9.6806006557833193</v>
      </c>
      <c r="BS271">
        <f t="shared" si="194"/>
        <v>9.6690744881303505</v>
      </c>
      <c r="BT271">
        <f t="shared" ref="BT271:BT296" si="196">C260</f>
        <v>9.669352313344687</v>
      </c>
      <c r="BU271">
        <f t="shared" si="157"/>
        <v>9.6622280182411924</v>
      </c>
      <c r="CB271">
        <v>9.7303838483829033</v>
      </c>
      <c r="CD271">
        <v>1</v>
      </c>
      <c r="CE271">
        <f t="shared" si="195"/>
        <v>9.6690744881303505</v>
      </c>
      <c r="CF271">
        <f t="shared" ref="CF271:CF296" si="197">C260</f>
        <v>9.669352313344687</v>
      </c>
      <c r="CG271">
        <f t="shared" si="158"/>
        <v>9.6622280182411924</v>
      </c>
      <c r="CH271">
        <f t="shared" si="162"/>
        <v>9.6646353260061311</v>
      </c>
      <c r="CO271">
        <v>9.725407113148405</v>
      </c>
      <c r="CQ271">
        <v>1</v>
      </c>
      <c r="CR271">
        <f t="shared" ref="CR271:CR296" si="198">C260</f>
        <v>9.669352313344687</v>
      </c>
      <c r="CS271">
        <f t="shared" si="159"/>
        <v>9.6622280182411924</v>
      </c>
      <c r="CT271">
        <f t="shared" si="163"/>
        <v>9.6646353260061311</v>
      </c>
      <c r="CU271">
        <f t="shared" si="166"/>
        <v>9.6596288539560042</v>
      </c>
      <c r="DB271">
        <v>9.7313908506576894</v>
      </c>
      <c r="DD271">
        <v>1</v>
      </c>
      <c r="DE271">
        <f t="shared" si="160"/>
        <v>9.6622280182411924</v>
      </c>
      <c r="DF271">
        <f t="shared" si="164"/>
        <v>9.6646353260061311</v>
      </c>
      <c r="DG271">
        <f t="shared" si="167"/>
        <v>9.6596288539560042</v>
      </c>
      <c r="DH271">
        <f t="shared" si="171"/>
        <v>9.6522837824180954</v>
      </c>
      <c r="DO271">
        <v>9.7244360383491983</v>
      </c>
    </row>
    <row r="272" spans="1:119" x14ac:dyDescent="0.35">
      <c r="A272">
        <v>2014.02</v>
      </c>
      <c r="B272" s="2">
        <v>16841.474999999999</v>
      </c>
      <c r="C272">
        <f t="shared" si="172"/>
        <v>9.7315998730342521</v>
      </c>
      <c r="E272">
        <f t="shared" si="179"/>
        <v>0.64066354604150888</v>
      </c>
      <c r="F272">
        <f t="shared" si="184"/>
        <v>-0.26493609347610914</v>
      </c>
      <c r="G272">
        <f t="shared" si="188"/>
        <v>0.44602721708777437</v>
      </c>
      <c r="H272">
        <f t="shared" si="192"/>
        <v>0.15492358236777193</v>
      </c>
      <c r="I272" s="14">
        <f>'Ham Filter'!S272</f>
        <v>-0.17603336907807687</v>
      </c>
      <c r="J272">
        <f t="shared" ref="J272:J296" si="199">(C272-CB272)*100</f>
        <v>-0.67920645887742381</v>
      </c>
      <c r="K272">
        <f t="shared" si="161"/>
        <v>-0.42514050621971222</v>
      </c>
      <c r="L272">
        <f t="shared" si="165"/>
        <v>3.0521993792120838E-2</v>
      </c>
      <c r="M272">
        <f t="shared" si="168"/>
        <v>-0.60932046417754293</v>
      </c>
      <c r="N272" s="9">
        <f t="shared" si="169"/>
        <v>-9.8055616948854327E-2</v>
      </c>
      <c r="O272" s="7">
        <f t="shared" si="170"/>
        <v>9.7325804292037414</v>
      </c>
      <c r="Q272">
        <v>1</v>
      </c>
      <c r="R272">
        <f t="shared" si="173"/>
        <v>9.7052304974546661</v>
      </c>
      <c r="S272">
        <f t="shared" si="174"/>
        <v>9.7039972934181051</v>
      </c>
      <c r="T272">
        <f t="shared" si="176"/>
        <v>9.6951795334892044</v>
      </c>
      <c r="U272">
        <f t="shared" si="180"/>
        <v>9.6940414488954314</v>
      </c>
      <c r="AB272">
        <v>9.725193237573837</v>
      </c>
      <c r="AD272">
        <v>1</v>
      </c>
      <c r="AE272">
        <f t="shared" si="175"/>
        <v>9.7039972934181051</v>
      </c>
      <c r="AF272">
        <f t="shared" si="177"/>
        <v>9.6951795334892044</v>
      </c>
      <c r="AG272">
        <f t="shared" si="181"/>
        <v>9.6940414488954314</v>
      </c>
      <c r="AH272">
        <f t="shared" si="185"/>
        <v>9.6926928765334637</v>
      </c>
      <c r="AO272">
        <v>9.7342492339690132</v>
      </c>
      <c r="AQ272">
        <v>1</v>
      </c>
      <c r="AR272">
        <f t="shared" si="178"/>
        <v>9.6951795334892044</v>
      </c>
      <c r="AS272">
        <f t="shared" si="182"/>
        <v>9.6940414488954314</v>
      </c>
      <c r="AT272">
        <f t="shared" si="186"/>
        <v>9.6926928765334637</v>
      </c>
      <c r="AU272">
        <f t="shared" si="189"/>
        <v>9.6884000886332</v>
      </c>
      <c r="BB272">
        <v>9.7271396008633744</v>
      </c>
      <c r="BD272">
        <v>1</v>
      </c>
      <c r="BE272">
        <f t="shared" si="183"/>
        <v>9.6940414488954314</v>
      </c>
      <c r="BF272">
        <f t="shared" si="187"/>
        <v>9.6926928765334637</v>
      </c>
      <c r="BG272">
        <f t="shared" si="190"/>
        <v>9.6884000886332</v>
      </c>
      <c r="BH272">
        <f t="shared" si="193"/>
        <v>9.6806006557833193</v>
      </c>
      <c r="BO272">
        <v>9.7300506372105744</v>
      </c>
      <c r="BQ272">
        <v>1</v>
      </c>
      <c r="BR272">
        <f t="shared" si="191"/>
        <v>9.6884000886332</v>
      </c>
      <c r="BS272">
        <f t="shared" si="194"/>
        <v>9.6806006557833193</v>
      </c>
      <c r="BT272">
        <f t="shared" si="196"/>
        <v>9.6690744881303505</v>
      </c>
      <c r="BU272">
        <f t="shared" ref="BU272:BU296" si="200">C260</f>
        <v>9.669352313344687</v>
      </c>
      <c r="CB272">
        <v>9.7383919376230264</v>
      </c>
      <c r="CD272">
        <v>1</v>
      </c>
      <c r="CE272">
        <f t="shared" si="195"/>
        <v>9.6806006557833193</v>
      </c>
      <c r="CF272">
        <f t="shared" si="197"/>
        <v>9.6690744881303505</v>
      </c>
      <c r="CG272">
        <f t="shared" ref="CG272:CG296" si="201">C260</f>
        <v>9.669352313344687</v>
      </c>
      <c r="CH272">
        <f t="shared" si="162"/>
        <v>9.6622280182411924</v>
      </c>
      <c r="CO272">
        <v>9.7358512780964492</v>
      </c>
      <c r="CQ272">
        <v>1</v>
      </c>
      <c r="CR272">
        <f t="shared" si="198"/>
        <v>9.6690744881303505</v>
      </c>
      <c r="CS272">
        <f t="shared" ref="CS272:CS296" si="202">C260</f>
        <v>9.669352313344687</v>
      </c>
      <c r="CT272">
        <f t="shared" si="163"/>
        <v>9.6622280182411924</v>
      </c>
      <c r="CU272">
        <f t="shared" si="166"/>
        <v>9.6646353260061311</v>
      </c>
      <c r="DB272">
        <v>9.7312946530963309</v>
      </c>
      <c r="DD272">
        <v>1</v>
      </c>
      <c r="DE272">
        <f t="shared" ref="DE272:DE296" si="203">C260</f>
        <v>9.669352313344687</v>
      </c>
      <c r="DF272">
        <f t="shared" si="164"/>
        <v>9.6622280182411924</v>
      </c>
      <c r="DG272">
        <f t="shared" si="167"/>
        <v>9.6646353260061311</v>
      </c>
      <c r="DH272">
        <f t="shared" si="171"/>
        <v>9.6596288539560042</v>
      </c>
      <c r="DO272">
        <v>9.7376930776760275</v>
      </c>
    </row>
    <row r="273" spans="1:119" x14ac:dyDescent="0.35">
      <c r="A273">
        <v>2014.03</v>
      </c>
      <c r="B273" s="2">
        <v>17047.098000000002</v>
      </c>
      <c r="C273">
        <f t="shared" si="172"/>
        <v>9.7437352629465082</v>
      </c>
      <c r="E273">
        <f t="shared" si="179"/>
        <v>0.90131810908822274</v>
      </c>
      <c r="F273">
        <f t="shared" si="184"/>
        <v>1.1867671946383496</v>
      </c>
      <c r="G273">
        <f t="shared" si="188"/>
        <v>0.37028890588821639</v>
      </c>
      <c r="H273">
        <f t="shared" si="192"/>
        <v>1.0704145287949274</v>
      </c>
      <c r="I273" s="14">
        <f>'Ham Filter'!S273</f>
        <v>0.78931016233418916</v>
      </c>
      <c r="J273">
        <f t="shared" si="199"/>
        <v>0.51870446673962789</v>
      </c>
      <c r="K273">
        <f t="shared" ref="K273:K296" si="204">(C273-CO273)*100</f>
        <v>-0.14058457354693132</v>
      </c>
      <c r="L273">
        <f t="shared" si="165"/>
        <v>0.14792811414103824</v>
      </c>
      <c r="M273">
        <f t="shared" si="168"/>
        <v>0.63946757285293643</v>
      </c>
      <c r="N273" s="9">
        <f t="shared" si="169"/>
        <v>0.60929049788117517</v>
      </c>
      <c r="O273" s="7">
        <f t="shared" si="170"/>
        <v>9.7376423579676956</v>
      </c>
      <c r="Q273">
        <v>1</v>
      </c>
      <c r="R273">
        <f t="shared" si="173"/>
        <v>9.7130341214941307</v>
      </c>
      <c r="S273">
        <f t="shared" si="174"/>
        <v>9.7052304974546661</v>
      </c>
      <c r="T273">
        <f t="shared" si="176"/>
        <v>9.7039972934181051</v>
      </c>
      <c r="U273">
        <f t="shared" si="180"/>
        <v>9.6951795334892044</v>
      </c>
      <c r="AB273">
        <v>9.7347220818556259</v>
      </c>
      <c r="AD273">
        <v>1</v>
      </c>
      <c r="AE273">
        <f t="shared" si="175"/>
        <v>9.7052304974546661</v>
      </c>
      <c r="AF273">
        <f t="shared" si="177"/>
        <v>9.7039972934181051</v>
      </c>
      <c r="AG273">
        <f t="shared" si="181"/>
        <v>9.6951795334892044</v>
      </c>
      <c r="AH273">
        <f t="shared" si="185"/>
        <v>9.6940414488954314</v>
      </c>
      <c r="AO273">
        <v>9.7318675910001247</v>
      </c>
      <c r="AQ273">
        <v>1</v>
      </c>
      <c r="AR273">
        <f t="shared" si="178"/>
        <v>9.7039972934181051</v>
      </c>
      <c r="AS273">
        <f t="shared" si="182"/>
        <v>9.6951795334892044</v>
      </c>
      <c r="AT273">
        <f t="shared" si="186"/>
        <v>9.6940414488954314</v>
      </c>
      <c r="AU273">
        <f t="shared" si="189"/>
        <v>9.6926928765334637</v>
      </c>
      <c r="BB273">
        <v>9.740032373887626</v>
      </c>
      <c r="BD273">
        <v>1</v>
      </c>
      <c r="BE273">
        <f t="shared" si="183"/>
        <v>9.6951795334892044</v>
      </c>
      <c r="BF273">
        <f t="shared" si="187"/>
        <v>9.6940414488954314</v>
      </c>
      <c r="BG273">
        <f t="shared" si="190"/>
        <v>9.6926928765334637</v>
      </c>
      <c r="BH273">
        <f t="shared" si="193"/>
        <v>9.6884000886332</v>
      </c>
      <c r="BO273">
        <v>9.7330311176585589</v>
      </c>
      <c r="BQ273">
        <v>1</v>
      </c>
      <c r="BR273">
        <f t="shared" si="191"/>
        <v>9.6926928765334637</v>
      </c>
      <c r="BS273">
        <f t="shared" si="194"/>
        <v>9.6884000886332</v>
      </c>
      <c r="BT273">
        <f t="shared" si="196"/>
        <v>9.6806006557833193</v>
      </c>
      <c r="BU273">
        <f t="shared" si="200"/>
        <v>9.6690744881303505</v>
      </c>
      <c r="CB273">
        <v>9.7385482182791119</v>
      </c>
      <c r="CD273">
        <v>1</v>
      </c>
      <c r="CE273">
        <f t="shared" si="195"/>
        <v>9.6884000886332</v>
      </c>
      <c r="CF273">
        <f t="shared" si="197"/>
        <v>9.6806006557833193</v>
      </c>
      <c r="CG273">
        <f t="shared" si="201"/>
        <v>9.6690744881303505</v>
      </c>
      <c r="CH273">
        <f t="shared" ref="CH273:CH296" si="205">C260</f>
        <v>9.669352313344687</v>
      </c>
      <c r="CO273">
        <v>9.7451411086819775</v>
      </c>
      <c r="CQ273">
        <v>1</v>
      </c>
      <c r="CR273">
        <f t="shared" si="198"/>
        <v>9.6806006557833193</v>
      </c>
      <c r="CS273">
        <f t="shared" si="202"/>
        <v>9.6690744881303505</v>
      </c>
      <c r="CT273">
        <f t="shared" ref="CT273:CT296" si="206">C260</f>
        <v>9.669352313344687</v>
      </c>
      <c r="CU273">
        <f t="shared" si="166"/>
        <v>9.6622280182411924</v>
      </c>
      <c r="DB273">
        <v>9.7422559818050978</v>
      </c>
      <c r="DD273">
        <v>1</v>
      </c>
      <c r="DE273">
        <f t="shared" si="203"/>
        <v>9.6690744881303505</v>
      </c>
      <c r="DF273">
        <f t="shared" ref="DF273:DF296" si="207">C260</f>
        <v>9.669352313344687</v>
      </c>
      <c r="DG273">
        <f t="shared" si="167"/>
        <v>9.6622280182411924</v>
      </c>
      <c r="DH273">
        <f t="shared" si="171"/>
        <v>9.6646353260061311</v>
      </c>
      <c r="DO273">
        <v>9.7373405872179788</v>
      </c>
    </row>
    <row r="274" spans="1:119" x14ac:dyDescent="0.35">
      <c r="A274">
        <v>2014.04</v>
      </c>
      <c r="B274" s="2">
        <v>17143.038</v>
      </c>
      <c r="C274">
        <f t="shared" si="172"/>
        <v>9.7493474226532193</v>
      </c>
      <c r="E274">
        <f t="shared" si="179"/>
        <v>0.45743732222192079</v>
      </c>
      <c r="F274">
        <f t="shared" si="184"/>
        <v>0.98135871301838762</v>
      </c>
      <c r="G274">
        <f t="shared" si="188"/>
        <v>1.2063839967721535</v>
      </c>
      <c r="H274">
        <f t="shared" si="192"/>
        <v>0.4449298996009432</v>
      </c>
      <c r="I274" s="14">
        <f>'Ham Filter'!S274</f>
        <v>1.0898420627025729</v>
      </c>
      <c r="J274">
        <f t="shared" si="199"/>
        <v>0.84909806096842289</v>
      </c>
      <c r="K274">
        <f t="shared" si="204"/>
        <v>0.64248366585957228</v>
      </c>
      <c r="L274">
        <f t="shared" ref="L274:L296" si="208">(C274-DB274)*100</f>
        <v>-0.15966018725457332</v>
      </c>
      <c r="M274">
        <f t="shared" si="168"/>
        <v>0.13903069930769618</v>
      </c>
      <c r="N274" s="9">
        <f t="shared" si="169"/>
        <v>0.62787824813301063</v>
      </c>
      <c r="O274" s="7">
        <f t="shared" si="170"/>
        <v>9.7430686401718898</v>
      </c>
      <c r="Q274">
        <v>1</v>
      </c>
      <c r="R274">
        <f t="shared" si="173"/>
        <v>9.7209849193488331</v>
      </c>
      <c r="S274">
        <f t="shared" si="174"/>
        <v>9.7130341214941307</v>
      </c>
      <c r="T274">
        <f t="shared" si="176"/>
        <v>9.7052304974546661</v>
      </c>
      <c r="U274">
        <f t="shared" si="180"/>
        <v>9.7039972934181051</v>
      </c>
      <c r="AB274">
        <v>9.7447730494310001</v>
      </c>
      <c r="AD274">
        <v>1</v>
      </c>
      <c r="AE274">
        <f t="shared" si="175"/>
        <v>9.7130341214941307</v>
      </c>
      <c r="AF274">
        <f t="shared" si="177"/>
        <v>9.7052304974546661</v>
      </c>
      <c r="AG274">
        <f t="shared" si="181"/>
        <v>9.7039972934181051</v>
      </c>
      <c r="AH274">
        <f t="shared" si="185"/>
        <v>9.6951795334892044</v>
      </c>
      <c r="AO274">
        <v>9.7395338355230354</v>
      </c>
      <c r="AQ274">
        <v>1</v>
      </c>
      <c r="AR274">
        <f t="shared" si="178"/>
        <v>9.7052304974546661</v>
      </c>
      <c r="AS274">
        <f t="shared" si="182"/>
        <v>9.7039972934181051</v>
      </c>
      <c r="AT274">
        <f t="shared" si="186"/>
        <v>9.6951795334892044</v>
      </c>
      <c r="AU274">
        <f t="shared" si="189"/>
        <v>9.6940414488954314</v>
      </c>
      <c r="BB274">
        <v>9.7372835826854978</v>
      </c>
      <c r="BD274">
        <v>1</v>
      </c>
      <c r="BE274">
        <f t="shared" si="183"/>
        <v>9.7039972934181051</v>
      </c>
      <c r="BF274">
        <f t="shared" si="187"/>
        <v>9.6951795334892044</v>
      </c>
      <c r="BG274">
        <f t="shared" si="190"/>
        <v>9.6940414488954314</v>
      </c>
      <c r="BH274">
        <f t="shared" si="193"/>
        <v>9.6926928765334637</v>
      </c>
      <c r="BO274">
        <v>9.7448981236572099</v>
      </c>
      <c r="BQ274">
        <v>1</v>
      </c>
      <c r="BR274">
        <f t="shared" si="191"/>
        <v>9.6940414488954314</v>
      </c>
      <c r="BS274">
        <f t="shared" si="194"/>
        <v>9.6926928765334637</v>
      </c>
      <c r="BT274">
        <f t="shared" si="196"/>
        <v>9.6884000886332</v>
      </c>
      <c r="BU274">
        <f t="shared" si="200"/>
        <v>9.6806006557833193</v>
      </c>
      <c r="CB274">
        <v>9.7408564420435351</v>
      </c>
      <c r="CD274">
        <v>1</v>
      </c>
      <c r="CE274">
        <f t="shared" si="195"/>
        <v>9.6926928765334637</v>
      </c>
      <c r="CF274">
        <f t="shared" si="197"/>
        <v>9.6884000886332</v>
      </c>
      <c r="CG274">
        <f t="shared" si="201"/>
        <v>9.6806006557833193</v>
      </c>
      <c r="CH274">
        <f t="shared" si="205"/>
        <v>9.6690744881303505</v>
      </c>
      <c r="CO274">
        <v>9.7429225859946236</v>
      </c>
      <c r="CQ274">
        <v>1</v>
      </c>
      <c r="CR274">
        <f t="shared" si="198"/>
        <v>9.6884000886332</v>
      </c>
      <c r="CS274">
        <f t="shared" si="202"/>
        <v>9.6806006557833193</v>
      </c>
      <c r="CT274">
        <f t="shared" si="206"/>
        <v>9.6690744881303505</v>
      </c>
      <c r="CU274">
        <f t="shared" ref="CU274:CU296" si="209">C260</f>
        <v>9.669352313344687</v>
      </c>
      <c r="DB274">
        <v>9.750944024525765</v>
      </c>
      <c r="DD274">
        <v>1</v>
      </c>
      <c r="DE274">
        <f t="shared" si="203"/>
        <v>9.6806006557833193</v>
      </c>
      <c r="DF274">
        <f t="shared" si="207"/>
        <v>9.6690744881303505</v>
      </c>
      <c r="DG274">
        <f t="shared" ref="DG274:DG296" si="210">C260</f>
        <v>9.669352313344687</v>
      </c>
      <c r="DH274">
        <f t="shared" si="171"/>
        <v>9.6622280182411924</v>
      </c>
      <c r="DO274">
        <v>9.7479571156601423</v>
      </c>
    </row>
    <row r="275" spans="1:119" x14ac:dyDescent="0.35">
      <c r="A275">
        <v>2015.01</v>
      </c>
      <c r="B275" s="2">
        <v>17305.752</v>
      </c>
      <c r="C275">
        <f t="shared" si="172"/>
        <v>9.7587942107739316</v>
      </c>
      <c r="E275">
        <f t="shared" si="179"/>
        <v>2.5594336549259467</v>
      </c>
      <c r="F275">
        <f t="shared" si="184"/>
        <v>0.86375726395537811</v>
      </c>
      <c r="G275">
        <f t="shared" si="188"/>
        <v>1.3623487972457937</v>
      </c>
      <c r="H275">
        <f t="shared" si="192"/>
        <v>1.6305196293835422</v>
      </c>
      <c r="I275" s="14">
        <f>'Ham Filter'!S275</f>
        <v>0.94492811899087314</v>
      </c>
      <c r="J275">
        <f t="shared" si="199"/>
        <v>1.5447204094947153</v>
      </c>
      <c r="K275">
        <f t="shared" si="204"/>
        <v>1.3384983852407828</v>
      </c>
      <c r="L275">
        <f t="shared" si="208"/>
        <v>1.1537748215642907</v>
      </c>
      <c r="M275">
        <f t="shared" ref="M275:M296" si="211">(C275-DO275)*100</f>
        <v>0.29000437349839814</v>
      </c>
      <c r="N275" s="9">
        <f t="shared" ref="N275:N296" si="212">AVERAGE(E275:M275)</f>
        <v>1.2986650504777468</v>
      </c>
      <c r="O275" s="7">
        <f t="shared" ref="O275:O296" si="213">(C275-(N275/100))</f>
        <v>9.7458075602691547</v>
      </c>
      <c r="Q275">
        <v>1</v>
      </c>
      <c r="R275">
        <f t="shared" si="173"/>
        <v>9.7181538638242149</v>
      </c>
      <c r="S275">
        <f t="shared" si="174"/>
        <v>9.7209849193488331</v>
      </c>
      <c r="T275">
        <f t="shared" si="176"/>
        <v>9.7130341214941307</v>
      </c>
      <c r="U275">
        <f t="shared" si="180"/>
        <v>9.7052304974546661</v>
      </c>
      <c r="AB275">
        <v>9.7331998742246721</v>
      </c>
      <c r="AD275">
        <v>1</v>
      </c>
      <c r="AE275">
        <f t="shared" si="175"/>
        <v>9.7209849193488331</v>
      </c>
      <c r="AF275">
        <f t="shared" si="177"/>
        <v>9.7130341214941307</v>
      </c>
      <c r="AG275">
        <f t="shared" si="181"/>
        <v>9.7052304974546661</v>
      </c>
      <c r="AH275">
        <f t="shared" si="185"/>
        <v>9.7039972934181051</v>
      </c>
      <c r="AO275">
        <v>9.7501566381343778</v>
      </c>
      <c r="AQ275">
        <v>1</v>
      </c>
      <c r="AR275">
        <f t="shared" si="178"/>
        <v>9.7130341214941307</v>
      </c>
      <c r="AS275">
        <f t="shared" si="182"/>
        <v>9.7052304974546661</v>
      </c>
      <c r="AT275">
        <f t="shared" si="186"/>
        <v>9.7039972934181051</v>
      </c>
      <c r="AU275">
        <f t="shared" si="189"/>
        <v>9.6951795334892044</v>
      </c>
      <c r="BB275">
        <v>9.7451707228014737</v>
      </c>
      <c r="BD275">
        <v>1</v>
      </c>
      <c r="BE275">
        <f t="shared" si="183"/>
        <v>9.7052304974546661</v>
      </c>
      <c r="BF275">
        <f t="shared" si="187"/>
        <v>9.7039972934181051</v>
      </c>
      <c r="BG275">
        <f t="shared" si="190"/>
        <v>9.6951795334892044</v>
      </c>
      <c r="BH275">
        <f t="shared" si="193"/>
        <v>9.6940414488954314</v>
      </c>
      <c r="BO275">
        <v>9.7424890144800962</v>
      </c>
      <c r="BQ275">
        <v>1</v>
      </c>
      <c r="BR275">
        <f t="shared" si="191"/>
        <v>9.6951795334892044</v>
      </c>
      <c r="BS275">
        <f t="shared" si="194"/>
        <v>9.6940414488954314</v>
      </c>
      <c r="BT275">
        <f t="shared" si="196"/>
        <v>9.6926928765334637</v>
      </c>
      <c r="BU275">
        <f t="shared" si="200"/>
        <v>9.6884000886332</v>
      </c>
      <c r="CB275">
        <v>9.7433470066789845</v>
      </c>
      <c r="CD275">
        <v>1</v>
      </c>
      <c r="CE275">
        <f t="shared" si="195"/>
        <v>9.6940414488954314</v>
      </c>
      <c r="CF275">
        <f t="shared" si="197"/>
        <v>9.6926928765334637</v>
      </c>
      <c r="CG275">
        <f t="shared" si="201"/>
        <v>9.6884000886332</v>
      </c>
      <c r="CH275">
        <f t="shared" si="205"/>
        <v>9.6806006557833193</v>
      </c>
      <c r="CO275">
        <v>9.7454092269215238</v>
      </c>
      <c r="CQ275">
        <v>1</v>
      </c>
      <c r="CR275">
        <f t="shared" si="198"/>
        <v>9.6926928765334637</v>
      </c>
      <c r="CS275">
        <f t="shared" si="202"/>
        <v>9.6884000886332</v>
      </c>
      <c r="CT275">
        <f t="shared" si="206"/>
        <v>9.6806006557833193</v>
      </c>
      <c r="CU275">
        <f t="shared" si="209"/>
        <v>9.6690744881303505</v>
      </c>
      <c r="DB275">
        <v>9.7472564625582887</v>
      </c>
      <c r="DD275">
        <v>1</v>
      </c>
      <c r="DE275">
        <f t="shared" si="203"/>
        <v>9.6884000886332</v>
      </c>
      <c r="DF275">
        <f t="shared" si="207"/>
        <v>9.6806006557833193</v>
      </c>
      <c r="DG275">
        <f t="shared" si="210"/>
        <v>9.6690744881303505</v>
      </c>
      <c r="DH275">
        <f t="shared" ref="DH275:DH296" si="214">C260</f>
        <v>9.669352313344687</v>
      </c>
      <c r="DO275">
        <v>9.7558941670389476</v>
      </c>
    </row>
    <row r="276" spans="1:119" x14ac:dyDescent="0.35">
      <c r="A276">
        <v>2015.02</v>
      </c>
      <c r="B276" s="2">
        <v>17422.845000000001</v>
      </c>
      <c r="C276">
        <f t="shared" si="172"/>
        <v>9.7655375550968149</v>
      </c>
      <c r="E276">
        <f t="shared" si="179"/>
        <v>0.83711037748486206</v>
      </c>
      <c r="F276">
        <f t="shared" si="184"/>
        <v>2.5361483148953923</v>
      </c>
      <c r="G276">
        <f t="shared" si="188"/>
        <v>1.0138427289843932</v>
      </c>
      <c r="H276">
        <f t="shared" si="192"/>
        <v>1.4849461594446112</v>
      </c>
      <c r="I276" s="14">
        <f>'Ham Filter'!S276</f>
        <v>1.7579279097548195</v>
      </c>
      <c r="J276">
        <f t="shared" si="199"/>
        <v>1.1198082928563835</v>
      </c>
      <c r="K276">
        <f t="shared" si="204"/>
        <v>1.7216793853078727</v>
      </c>
      <c r="L276">
        <f t="shared" si="208"/>
        <v>1.5209596333104258</v>
      </c>
      <c r="M276">
        <f t="shared" si="211"/>
        <v>1.3095701714387786</v>
      </c>
      <c r="N276" s="9">
        <f t="shared" si="212"/>
        <v>1.477999219275282</v>
      </c>
      <c r="O276" s="7">
        <f t="shared" si="213"/>
        <v>9.7507575629040613</v>
      </c>
      <c r="Q276">
        <v>1</v>
      </c>
      <c r="R276">
        <f t="shared" si="173"/>
        <v>9.7315998730342521</v>
      </c>
      <c r="S276">
        <f t="shared" si="174"/>
        <v>9.7181538638242149</v>
      </c>
      <c r="T276">
        <f t="shared" si="176"/>
        <v>9.7209849193488331</v>
      </c>
      <c r="U276">
        <f t="shared" si="180"/>
        <v>9.7130341214941307</v>
      </c>
      <c r="AB276">
        <v>9.7571664513219662</v>
      </c>
      <c r="AD276">
        <v>1</v>
      </c>
      <c r="AE276">
        <f t="shared" si="175"/>
        <v>9.7181538638242149</v>
      </c>
      <c r="AF276">
        <f t="shared" si="177"/>
        <v>9.7209849193488331</v>
      </c>
      <c r="AG276">
        <f t="shared" si="181"/>
        <v>9.7130341214941307</v>
      </c>
      <c r="AH276">
        <f t="shared" si="185"/>
        <v>9.7052304974546661</v>
      </c>
      <c r="AO276">
        <v>9.7401760719478609</v>
      </c>
      <c r="AQ276">
        <v>1</v>
      </c>
      <c r="AR276">
        <f t="shared" si="178"/>
        <v>9.7209849193488331</v>
      </c>
      <c r="AS276">
        <f t="shared" si="182"/>
        <v>9.7130341214941307</v>
      </c>
      <c r="AT276">
        <f t="shared" si="186"/>
        <v>9.7052304974546661</v>
      </c>
      <c r="AU276">
        <f t="shared" si="189"/>
        <v>9.7039972934181051</v>
      </c>
      <c r="BB276">
        <v>9.7553991278069709</v>
      </c>
      <c r="BD276">
        <v>1</v>
      </c>
      <c r="BE276">
        <f t="shared" si="183"/>
        <v>9.7130341214941307</v>
      </c>
      <c r="BF276">
        <f t="shared" si="187"/>
        <v>9.7052304974546661</v>
      </c>
      <c r="BG276">
        <f t="shared" si="190"/>
        <v>9.7039972934181051</v>
      </c>
      <c r="BH276">
        <f t="shared" si="193"/>
        <v>9.6951795334892044</v>
      </c>
      <c r="BO276">
        <v>9.7506880935023688</v>
      </c>
      <c r="BQ276">
        <v>1</v>
      </c>
      <c r="BR276">
        <f t="shared" si="191"/>
        <v>9.7039972934181051</v>
      </c>
      <c r="BS276">
        <f t="shared" si="194"/>
        <v>9.6951795334892044</v>
      </c>
      <c r="BT276">
        <f t="shared" si="196"/>
        <v>9.6940414488954314</v>
      </c>
      <c r="BU276">
        <f t="shared" si="200"/>
        <v>9.6926928765334637</v>
      </c>
      <c r="CB276">
        <v>9.754339472168251</v>
      </c>
      <c r="CD276">
        <v>1</v>
      </c>
      <c r="CE276">
        <f t="shared" si="195"/>
        <v>9.6951795334892044</v>
      </c>
      <c r="CF276">
        <f t="shared" si="197"/>
        <v>9.6940414488954314</v>
      </c>
      <c r="CG276">
        <f t="shared" si="201"/>
        <v>9.6926928765334637</v>
      </c>
      <c r="CH276">
        <f t="shared" si="205"/>
        <v>9.6884000886332</v>
      </c>
      <c r="CO276">
        <v>9.7483207612437361</v>
      </c>
      <c r="CQ276">
        <v>1</v>
      </c>
      <c r="CR276">
        <f t="shared" si="198"/>
        <v>9.6940414488954314</v>
      </c>
      <c r="CS276">
        <f t="shared" si="202"/>
        <v>9.6926928765334637</v>
      </c>
      <c r="CT276">
        <f t="shared" si="206"/>
        <v>9.6884000886332</v>
      </c>
      <c r="CU276">
        <f t="shared" si="209"/>
        <v>9.6806006557833193</v>
      </c>
      <c r="DB276">
        <v>9.7503279587637106</v>
      </c>
      <c r="DD276">
        <v>1</v>
      </c>
      <c r="DE276">
        <f t="shared" si="203"/>
        <v>9.6926928765334637</v>
      </c>
      <c r="DF276">
        <f t="shared" si="207"/>
        <v>9.6884000886332</v>
      </c>
      <c r="DG276">
        <f t="shared" si="210"/>
        <v>9.6806006557833193</v>
      </c>
      <c r="DH276">
        <f t="shared" si="214"/>
        <v>9.6690744881303505</v>
      </c>
      <c r="DO276">
        <v>9.7524418533824271</v>
      </c>
    </row>
    <row r="277" spans="1:119" x14ac:dyDescent="0.35">
      <c r="A277">
        <v>2015.03</v>
      </c>
      <c r="B277" s="2">
        <v>17486.021000000001</v>
      </c>
      <c r="C277">
        <f t="shared" si="172"/>
        <v>9.7691570407008843</v>
      </c>
      <c r="E277">
        <f t="shared" si="179"/>
        <v>-0.14420578409470863</v>
      </c>
      <c r="F277">
        <f t="shared" si="184"/>
        <v>0.83349008229607335</v>
      </c>
      <c r="G277">
        <f t="shared" si="188"/>
        <v>2.3542663316687751</v>
      </c>
      <c r="H277">
        <f t="shared" si="192"/>
        <v>0.92230304102933758</v>
      </c>
      <c r="I277" s="14">
        <f>'Ham Filter'!S277</f>
        <v>1.3393136472243938</v>
      </c>
      <c r="J277">
        <f t="shared" si="199"/>
        <v>1.578479987746384</v>
      </c>
      <c r="K277">
        <f t="shared" si="204"/>
        <v>0.86913473919576489</v>
      </c>
      <c r="L277">
        <f t="shared" si="208"/>
        <v>1.5180354179209488</v>
      </c>
      <c r="M277">
        <f t="shared" si="211"/>
        <v>1.2986263256502539</v>
      </c>
      <c r="N277" s="9">
        <f t="shared" si="212"/>
        <v>1.1743826431819135</v>
      </c>
      <c r="O277" s="7">
        <f t="shared" si="213"/>
        <v>9.7574132142690644</v>
      </c>
      <c r="Q277">
        <v>1</v>
      </c>
      <c r="R277">
        <f t="shared" si="173"/>
        <v>9.7437352629465082</v>
      </c>
      <c r="S277">
        <f t="shared" si="174"/>
        <v>9.7315998730342521</v>
      </c>
      <c r="T277">
        <f t="shared" si="176"/>
        <v>9.7181538638242149</v>
      </c>
      <c r="U277">
        <f t="shared" si="180"/>
        <v>9.7209849193488331</v>
      </c>
      <c r="AB277">
        <v>9.7705990985418314</v>
      </c>
      <c r="AD277">
        <v>1</v>
      </c>
      <c r="AE277">
        <f t="shared" si="175"/>
        <v>9.7315998730342521</v>
      </c>
      <c r="AF277">
        <f t="shared" si="177"/>
        <v>9.7181538638242149</v>
      </c>
      <c r="AG277">
        <f t="shared" si="181"/>
        <v>9.7209849193488331</v>
      </c>
      <c r="AH277">
        <f t="shared" si="185"/>
        <v>9.7130341214941307</v>
      </c>
      <c r="AO277">
        <v>9.7608221398779236</v>
      </c>
      <c r="AQ277">
        <v>1</v>
      </c>
      <c r="AR277">
        <f t="shared" si="178"/>
        <v>9.7181538638242149</v>
      </c>
      <c r="AS277">
        <f t="shared" si="182"/>
        <v>9.7209849193488331</v>
      </c>
      <c r="AT277">
        <f t="shared" si="186"/>
        <v>9.7130341214941307</v>
      </c>
      <c r="AU277">
        <f t="shared" si="189"/>
        <v>9.7052304974546661</v>
      </c>
      <c r="BB277">
        <v>9.7456143773841966</v>
      </c>
      <c r="BD277">
        <v>1</v>
      </c>
      <c r="BE277">
        <f t="shared" si="183"/>
        <v>9.7209849193488331</v>
      </c>
      <c r="BF277">
        <f t="shared" si="187"/>
        <v>9.7130341214941307</v>
      </c>
      <c r="BG277">
        <f t="shared" si="190"/>
        <v>9.7052304974546661</v>
      </c>
      <c r="BH277">
        <f t="shared" si="193"/>
        <v>9.7039972934181051</v>
      </c>
      <c r="BO277">
        <v>9.7599340102905909</v>
      </c>
      <c r="BQ277">
        <v>1</v>
      </c>
      <c r="BR277">
        <f t="shared" si="191"/>
        <v>9.7052304974546661</v>
      </c>
      <c r="BS277">
        <f t="shared" si="194"/>
        <v>9.7039972934181051</v>
      </c>
      <c r="BT277">
        <f t="shared" si="196"/>
        <v>9.6951795334892044</v>
      </c>
      <c r="BU277">
        <f t="shared" si="200"/>
        <v>9.6940414488954314</v>
      </c>
      <c r="CB277">
        <v>9.7533722408234205</v>
      </c>
      <c r="CD277">
        <v>1</v>
      </c>
      <c r="CE277">
        <f t="shared" si="195"/>
        <v>9.7039972934181051</v>
      </c>
      <c r="CF277">
        <f t="shared" si="197"/>
        <v>9.6951795334892044</v>
      </c>
      <c r="CG277">
        <f t="shared" si="201"/>
        <v>9.6940414488954314</v>
      </c>
      <c r="CH277">
        <f t="shared" si="205"/>
        <v>9.6926928765334637</v>
      </c>
      <c r="CO277">
        <v>9.7604656933089267</v>
      </c>
      <c r="CQ277">
        <v>1</v>
      </c>
      <c r="CR277">
        <f t="shared" si="198"/>
        <v>9.6951795334892044</v>
      </c>
      <c r="CS277">
        <f t="shared" si="202"/>
        <v>9.6940414488954314</v>
      </c>
      <c r="CT277">
        <f t="shared" si="206"/>
        <v>9.6926928765334637</v>
      </c>
      <c r="CU277">
        <f t="shared" si="209"/>
        <v>9.6884000886332</v>
      </c>
      <c r="DB277">
        <v>9.7539766865216748</v>
      </c>
      <c r="DD277">
        <v>1</v>
      </c>
      <c r="DE277">
        <f t="shared" si="203"/>
        <v>9.6940414488954314</v>
      </c>
      <c r="DF277">
        <f t="shared" si="207"/>
        <v>9.6926928765334637</v>
      </c>
      <c r="DG277">
        <f t="shared" si="210"/>
        <v>9.6884000886332</v>
      </c>
      <c r="DH277">
        <f t="shared" si="214"/>
        <v>9.6806006557833193</v>
      </c>
      <c r="DO277">
        <v>9.7561707774443818</v>
      </c>
    </row>
    <row r="278" spans="1:119" x14ac:dyDescent="0.35">
      <c r="A278">
        <v>2015.04</v>
      </c>
      <c r="B278" s="2">
        <v>17514.062000000002</v>
      </c>
      <c r="C278">
        <f t="shared" si="172"/>
        <v>9.7707593801010262</v>
      </c>
      <c r="E278">
        <f t="shared" si="179"/>
        <v>0.43823994162046631</v>
      </c>
      <c r="F278">
        <f t="shared" si="184"/>
        <v>-0.48067024729956387</v>
      </c>
      <c r="G278">
        <f t="shared" si="188"/>
        <v>0.41964694181810813</v>
      </c>
      <c r="H278">
        <f t="shared" si="192"/>
        <v>1.9002683082881333</v>
      </c>
      <c r="I278" s="14">
        <f>'Ham Filter'!S278</f>
        <v>0.60664073887686243</v>
      </c>
      <c r="J278">
        <f t="shared" si="199"/>
        <v>1.0196369514879677</v>
      </c>
      <c r="K278">
        <f t="shared" si="204"/>
        <v>1.1633156489104124</v>
      </c>
      <c r="L278">
        <f t="shared" si="208"/>
        <v>0.3590825532732822</v>
      </c>
      <c r="M278">
        <f t="shared" si="211"/>
        <v>1.0524217586276308</v>
      </c>
      <c r="N278" s="9">
        <f t="shared" si="212"/>
        <v>0.71984251062258886</v>
      </c>
      <c r="O278" s="7">
        <f t="shared" si="213"/>
        <v>9.7635609549947997</v>
      </c>
      <c r="Q278">
        <v>1</v>
      </c>
      <c r="R278">
        <f t="shared" si="173"/>
        <v>9.7493474226532193</v>
      </c>
      <c r="S278">
        <f t="shared" si="174"/>
        <v>9.7437352629465082</v>
      </c>
      <c r="T278">
        <f t="shared" si="176"/>
        <v>9.7315998730342521</v>
      </c>
      <c r="U278">
        <f t="shared" si="180"/>
        <v>9.7181538638242149</v>
      </c>
      <c r="AB278">
        <v>9.7663769806848215</v>
      </c>
      <c r="AD278">
        <v>1</v>
      </c>
      <c r="AE278">
        <f t="shared" si="175"/>
        <v>9.7437352629465082</v>
      </c>
      <c r="AF278">
        <f t="shared" si="177"/>
        <v>9.7315998730342521</v>
      </c>
      <c r="AG278">
        <f t="shared" si="181"/>
        <v>9.7181538638242149</v>
      </c>
      <c r="AH278">
        <f t="shared" si="185"/>
        <v>9.7209849193488331</v>
      </c>
      <c r="AO278">
        <v>9.7755660825740218</v>
      </c>
      <c r="AQ278">
        <v>1</v>
      </c>
      <c r="AR278">
        <f t="shared" si="178"/>
        <v>9.7315998730342521</v>
      </c>
      <c r="AS278">
        <f t="shared" si="182"/>
        <v>9.7181538638242149</v>
      </c>
      <c r="AT278">
        <f t="shared" si="186"/>
        <v>9.7209849193488331</v>
      </c>
      <c r="AU278">
        <f t="shared" si="189"/>
        <v>9.7130341214941307</v>
      </c>
      <c r="BB278">
        <v>9.7665629106828451</v>
      </c>
      <c r="BD278">
        <v>1</v>
      </c>
      <c r="BE278">
        <f t="shared" si="183"/>
        <v>9.7181538638242149</v>
      </c>
      <c r="BF278">
        <f t="shared" si="187"/>
        <v>9.7209849193488331</v>
      </c>
      <c r="BG278">
        <f t="shared" si="190"/>
        <v>9.7130341214941307</v>
      </c>
      <c r="BH278">
        <f t="shared" si="193"/>
        <v>9.7052304974546661</v>
      </c>
      <c r="BO278">
        <v>9.7517566970181448</v>
      </c>
      <c r="BQ278">
        <v>1</v>
      </c>
      <c r="BR278">
        <f t="shared" si="191"/>
        <v>9.7130341214941307</v>
      </c>
      <c r="BS278">
        <f t="shared" si="194"/>
        <v>9.7052304974546661</v>
      </c>
      <c r="BT278">
        <f t="shared" si="196"/>
        <v>9.7039972934181051</v>
      </c>
      <c r="BU278">
        <f t="shared" si="200"/>
        <v>9.6951795334892044</v>
      </c>
      <c r="CB278">
        <v>9.7605630105861465</v>
      </c>
      <c r="CD278">
        <v>1</v>
      </c>
      <c r="CE278">
        <f t="shared" si="195"/>
        <v>9.7052304974546661</v>
      </c>
      <c r="CF278">
        <f t="shared" si="197"/>
        <v>9.7039972934181051</v>
      </c>
      <c r="CG278">
        <f t="shared" si="201"/>
        <v>9.6951795334892044</v>
      </c>
      <c r="CH278">
        <f t="shared" si="205"/>
        <v>9.6940414488954314</v>
      </c>
      <c r="CO278">
        <v>9.7591262236119221</v>
      </c>
      <c r="CQ278">
        <v>1</v>
      </c>
      <c r="CR278">
        <f t="shared" si="198"/>
        <v>9.7039972934181051</v>
      </c>
      <c r="CS278">
        <f t="shared" si="202"/>
        <v>9.6951795334892044</v>
      </c>
      <c r="CT278">
        <f t="shared" si="206"/>
        <v>9.6940414488954314</v>
      </c>
      <c r="CU278">
        <f t="shared" si="209"/>
        <v>9.6926928765334637</v>
      </c>
      <c r="DB278">
        <v>9.7671685545682934</v>
      </c>
      <c r="DD278">
        <v>1</v>
      </c>
      <c r="DE278">
        <f t="shared" si="203"/>
        <v>9.6951795334892044</v>
      </c>
      <c r="DF278">
        <f t="shared" si="207"/>
        <v>9.6940414488954314</v>
      </c>
      <c r="DG278">
        <f t="shared" si="210"/>
        <v>9.6926928765334637</v>
      </c>
      <c r="DH278">
        <f t="shared" si="214"/>
        <v>9.6884000886332</v>
      </c>
      <c r="DO278">
        <v>9.7602351625147499</v>
      </c>
    </row>
    <row r="279" spans="1:119" x14ac:dyDescent="0.35">
      <c r="A279">
        <v>2016.01</v>
      </c>
      <c r="B279" s="2">
        <v>17613.263999999999</v>
      </c>
      <c r="C279">
        <f t="shared" si="172"/>
        <v>9.7764075335485945</v>
      </c>
      <c r="E279">
        <f t="shared" si="179"/>
        <v>-0.27879217637281073</v>
      </c>
      <c r="F279">
        <f t="shared" si="184"/>
        <v>0.48280270969005556</v>
      </c>
      <c r="G279">
        <f t="shared" si="188"/>
        <v>-0.38449692947803982</v>
      </c>
      <c r="H279">
        <f t="shared" si="192"/>
        <v>0.48104896385616769</v>
      </c>
      <c r="I279" s="14">
        <f>'Ham Filter'!S279</f>
        <v>1.8381610038648688</v>
      </c>
      <c r="J279">
        <f t="shared" si="199"/>
        <v>0.63525298844222533</v>
      </c>
      <c r="K279">
        <f t="shared" si="204"/>
        <v>1.1029875631665575</v>
      </c>
      <c r="L279">
        <f t="shared" si="208"/>
        <v>1.2006605652738145</v>
      </c>
      <c r="M279">
        <f t="shared" si="211"/>
        <v>0.33973713381652004</v>
      </c>
      <c r="N279" s="9">
        <f t="shared" si="212"/>
        <v>0.601929091362151</v>
      </c>
      <c r="O279" s="7">
        <f t="shared" si="213"/>
        <v>9.7703882426349722</v>
      </c>
      <c r="Q279">
        <v>1</v>
      </c>
      <c r="R279">
        <f t="shared" si="173"/>
        <v>9.7587942107739316</v>
      </c>
      <c r="S279">
        <f t="shared" si="174"/>
        <v>9.7493474226532193</v>
      </c>
      <c r="T279">
        <f t="shared" si="176"/>
        <v>9.7437352629465082</v>
      </c>
      <c r="U279">
        <f t="shared" si="180"/>
        <v>9.7315998730342521</v>
      </c>
      <c r="AB279">
        <v>9.7791954553123226</v>
      </c>
      <c r="AD279">
        <v>1</v>
      </c>
      <c r="AE279">
        <f t="shared" si="175"/>
        <v>9.7493474226532193</v>
      </c>
      <c r="AF279">
        <f t="shared" si="177"/>
        <v>9.7437352629465082</v>
      </c>
      <c r="AG279">
        <f t="shared" si="181"/>
        <v>9.7315998730342521</v>
      </c>
      <c r="AH279">
        <f t="shared" si="185"/>
        <v>9.7181538638242149</v>
      </c>
      <c r="AO279">
        <v>9.7715795064516939</v>
      </c>
      <c r="AQ279">
        <v>1</v>
      </c>
      <c r="AR279">
        <f t="shared" si="178"/>
        <v>9.7437352629465082</v>
      </c>
      <c r="AS279">
        <f t="shared" si="182"/>
        <v>9.7315998730342521</v>
      </c>
      <c r="AT279">
        <f t="shared" si="186"/>
        <v>9.7181538638242149</v>
      </c>
      <c r="AU279">
        <f t="shared" si="189"/>
        <v>9.7209849193488331</v>
      </c>
      <c r="BB279">
        <v>9.7802525028433749</v>
      </c>
      <c r="BD279">
        <v>1</v>
      </c>
      <c r="BE279">
        <f t="shared" si="183"/>
        <v>9.7315998730342521</v>
      </c>
      <c r="BF279">
        <f t="shared" si="187"/>
        <v>9.7181538638242149</v>
      </c>
      <c r="BG279">
        <f t="shared" si="190"/>
        <v>9.7209849193488331</v>
      </c>
      <c r="BH279">
        <f t="shared" si="193"/>
        <v>9.7130341214941307</v>
      </c>
      <c r="BO279">
        <v>9.7715970439100328</v>
      </c>
      <c r="BQ279">
        <v>1</v>
      </c>
      <c r="BR279">
        <f t="shared" si="191"/>
        <v>9.7209849193488331</v>
      </c>
      <c r="BS279">
        <f t="shared" si="194"/>
        <v>9.7130341214941307</v>
      </c>
      <c r="BT279">
        <f t="shared" si="196"/>
        <v>9.7052304974546661</v>
      </c>
      <c r="BU279">
        <f t="shared" si="200"/>
        <v>9.7039972934181051</v>
      </c>
      <c r="CB279">
        <v>9.7700550036641722</v>
      </c>
      <c r="CD279">
        <v>1</v>
      </c>
      <c r="CE279">
        <f t="shared" si="195"/>
        <v>9.7130341214941307</v>
      </c>
      <c r="CF279">
        <f t="shared" si="197"/>
        <v>9.7052304974546661</v>
      </c>
      <c r="CG279">
        <f t="shared" si="201"/>
        <v>9.7039972934181051</v>
      </c>
      <c r="CH279">
        <f t="shared" si="205"/>
        <v>9.6951795334892044</v>
      </c>
      <c r="CO279">
        <v>9.7653776579169289</v>
      </c>
      <c r="CQ279">
        <v>1</v>
      </c>
      <c r="CR279">
        <f t="shared" si="198"/>
        <v>9.7052304974546661</v>
      </c>
      <c r="CS279">
        <f t="shared" si="202"/>
        <v>9.7039972934181051</v>
      </c>
      <c r="CT279">
        <f t="shared" si="206"/>
        <v>9.6951795334892044</v>
      </c>
      <c r="CU279">
        <f t="shared" si="209"/>
        <v>9.6940414488954314</v>
      </c>
      <c r="DB279">
        <v>9.7644009278958563</v>
      </c>
      <c r="DD279">
        <v>1</v>
      </c>
      <c r="DE279">
        <f t="shared" si="203"/>
        <v>9.7039972934181051</v>
      </c>
      <c r="DF279">
        <f t="shared" si="207"/>
        <v>9.6951795334892044</v>
      </c>
      <c r="DG279">
        <f t="shared" si="210"/>
        <v>9.6940414488954314</v>
      </c>
      <c r="DH279">
        <f t="shared" si="214"/>
        <v>9.6926928765334637</v>
      </c>
      <c r="DO279">
        <v>9.7730101622104293</v>
      </c>
    </row>
    <row r="280" spans="1:119" x14ac:dyDescent="0.35">
      <c r="A280">
        <v>2016.02</v>
      </c>
      <c r="B280" s="2">
        <v>17668.203000000001</v>
      </c>
      <c r="C280">
        <f t="shared" si="172"/>
        <v>9.7795218623493021</v>
      </c>
      <c r="E280">
        <f t="shared" si="179"/>
        <v>-0.67821557281106948</v>
      </c>
      <c r="F280">
        <f t="shared" si="184"/>
        <v>-0.40149236201436622</v>
      </c>
      <c r="G280">
        <f t="shared" si="188"/>
        <v>0.32842223844706808</v>
      </c>
      <c r="H280">
        <f t="shared" si="192"/>
        <v>-0.41501007239013177</v>
      </c>
      <c r="I280" s="14">
        <f>'Ham Filter'!S280</f>
        <v>0.36720947613435584</v>
      </c>
      <c r="J280">
        <f t="shared" si="199"/>
        <v>1.636181970784456</v>
      </c>
      <c r="K280">
        <f t="shared" si="204"/>
        <v>0.3188284000660957</v>
      </c>
      <c r="L280">
        <f t="shared" si="208"/>
        <v>0.85376592996198042</v>
      </c>
      <c r="M280">
        <f t="shared" si="211"/>
        <v>0.95595534023331652</v>
      </c>
      <c r="N280" s="9">
        <f t="shared" si="212"/>
        <v>0.32951614982352279</v>
      </c>
      <c r="O280" s="7">
        <f t="shared" si="213"/>
        <v>9.7762267008510673</v>
      </c>
      <c r="Q280">
        <v>1</v>
      </c>
      <c r="R280">
        <f t="shared" si="173"/>
        <v>9.7655375550968149</v>
      </c>
      <c r="S280">
        <f t="shared" si="174"/>
        <v>9.7587942107739316</v>
      </c>
      <c r="T280">
        <f t="shared" si="176"/>
        <v>9.7493474226532193</v>
      </c>
      <c r="U280">
        <f t="shared" si="180"/>
        <v>9.7437352629465082</v>
      </c>
      <c r="AB280">
        <v>9.7863040180774128</v>
      </c>
      <c r="AD280">
        <v>1</v>
      </c>
      <c r="AE280">
        <f t="shared" si="175"/>
        <v>9.7587942107739316</v>
      </c>
      <c r="AF280">
        <f t="shared" si="177"/>
        <v>9.7493474226532193</v>
      </c>
      <c r="AG280">
        <f t="shared" si="181"/>
        <v>9.7437352629465082</v>
      </c>
      <c r="AH280">
        <f t="shared" si="185"/>
        <v>9.7315998730342521</v>
      </c>
      <c r="AO280">
        <v>9.7835367859694458</v>
      </c>
      <c r="AQ280">
        <v>1</v>
      </c>
      <c r="AR280">
        <f t="shared" si="178"/>
        <v>9.7493474226532193</v>
      </c>
      <c r="AS280">
        <f t="shared" si="182"/>
        <v>9.7437352629465082</v>
      </c>
      <c r="AT280">
        <f t="shared" si="186"/>
        <v>9.7315998730342521</v>
      </c>
      <c r="AU280">
        <f t="shared" si="189"/>
        <v>9.7181538638242149</v>
      </c>
      <c r="BB280">
        <v>9.7762376399648314</v>
      </c>
      <c r="BD280">
        <v>1</v>
      </c>
      <c r="BE280">
        <f t="shared" si="183"/>
        <v>9.7437352629465082</v>
      </c>
      <c r="BF280">
        <f t="shared" si="187"/>
        <v>9.7315998730342521</v>
      </c>
      <c r="BG280">
        <f t="shared" si="190"/>
        <v>9.7181538638242149</v>
      </c>
      <c r="BH280">
        <f t="shared" si="193"/>
        <v>9.7209849193488331</v>
      </c>
      <c r="BO280">
        <v>9.7836719630732034</v>
      </c>
      <c r="BQ280">
        <v>1</v>
      </c>
      <c r="BR280">
        <f t="shared" si="191"/>
        <v>9.7181538638242149</v>
      </c>
      <c r="BS280">
        <f t="shared" si="194"/>
        <v>9.7209849193488331</v>
      </c>
      <c r="BT280">
        <f t="shared" si="196"/>
        <v>9.7130341214941307</v>
      </c>
      <c r="BU280">
        <f t="shared" si="200"/>
        <v>9.7052304974546661</v>
      </c>
      <c r="CB280">
        <v>9.7631600426414575</v>
      </c>
      <c r="CD280">
        <v>1</v>
      </c>
      <c r="CE280">
        <f t="shared" si="195"/>
        <v>9.7209849193488331</v>
      </c>
      <c r="CF280">
        <f t="shared" si="197"/>
        <v>9.7130341214941307</v>
      </c>
      <c r="CG280">
        <f t="shared" si="201"/>
        <v>9.7052304974546661</v>
      </c>
      <c r="CH280">
        <f t="shared" si="205"/>
        <v>9.7039972934181051</v>
      </c>
      <c r="CO280">
        <v>9.7763335783486411</v>
      </c>
      <c r="CQ280">
        <v>1</v>
      </c>
      <c r="CR280">
        <f t="shared" si="198"/>
        <v>9.7130341214941307</v>
      </c>
      <c r="CS280">
        <f t="shared" si="202"/>
        <v>9.7052304974546661</v>
      </c>
      <c r="CT280">
        <f t="shared" si="206"/>
        <v>9.7039972934181051</v>
      </c>
      <c r="CU280">
        <f t="shared" si="209"/>
        <v>9.6951795334892044</v>
      </c>
      <c r="DB280">
        <v>9.7709842030496823</v>
      </c>
      <c r="DD280">
        <v>1</v>
      </c>
      <c r="DE280">
        <f t="shared" si="203"/>
        <v>9.7052304974546661</v>
      </c>
      <c r="DF280">
        <f t="shared" si="207"/>
        <v>9.7039972934181051</v>
      </c>
      <c r="DG280">
        <f t="shared" si="210"/>
        <v>9.6951795334892044</v>
      </c>
      <c r="DH280">
        <f t="shared" si="214"/>
        <v>9.6940414488954314</v>
      </c>
      <c r="DO280">
        <v>9.7699623089469689</v>
      </c>
    </row>
    <row r="281" spans="1:119" x14ac:dyDescent="0.35">
      <c r="A281">
        <v>2016.03</v>
      </c>
      <c r="B281" s="2">
        <v>17764.387999999999</v>
      </c>
      <c r="C281">
        <f t="shared" si="172"/>
        <v>9.7849510581009547</v>
      </c>
      <c r="E281">
        <f t="shared" si="179"/>
        <v>-0.197933164213282</v>
      </c>
      <c r="F281">
        <f t="shared" si="184"/>
        <v>-0.66333041988517749</v>
      </c>
      <c r="G281">
        <f t="shared" si="188"/>
        <v>-0.3628896424665129</v>
      </c>
      <c r="H281">
        <f t="shared" si="192"/>
        <v>0.33103096979001378</v>
      </c>
      <c r="I281" s="14">
        <f>'Ham Filter'!S281</f>
        <v>-0.29647188905670419</v>
      </c>
      <c r="J281">
        <f t="shared" si="199"/>
        <v>0.45463727124879227</v>
      </c>
      <c r="K281">
        <f t="shared" si="204"/>
        <v>1.7553954709747188</v>
      </c>
      <c r="L281">
        <f t="shared" si="208"/>
        <v>0.27129351653769618</v>
      </c>
      <c r="M281">
        <f t="shared" si="211"/>
        <v>0.83224470704941211</v>
      </c>
      <c r="N281" s="9">
        <f t="shared" si="212"/>
        <v>0.23599742444210628</v>
      </c>
      <c r="O281" s="7">
        <f t="shared" si="213"/>
        <v>9.7825910838565342</v>
      </c>
      <c r="Q281">
        <v>1</v>
      </c>
      <c r="R281">
        <f t="shared" si="173"/>
        <v>9.7691570407008843</v>
      </c>
      <c r="S281">
        <f t="shared" si="174"/>
        <v>9.7655375550968149</v>
      </c>
      <c r="T281">
        <f t="shared" si="176"/>
        <v>9.7587942107739316</v>
      </c>
      <c r="U281">
        <f t="shared" si="180"/>
        <v>9.7493474226532193</v>
      </c>
      <c r="AB281">
        <v>9.7869303897430875</v>
      </c>
      <c r="AD281">
        <v>1</v>
      </c>
      <c r="AE281">
        <f t="shared" si="175"/>
        <v>9.7655375550968149</v>
      </c>
      <c r="AF281">
        <f t="shared" si="177"/>
        <v>9.7587942107739316</v>
      </c>
      <c r="AG281">
        <f t="shared" si="181"/>
        <v>9.7493474226532193</v>
      </c>
      <c r="AH281">
        <f t="shared" si="185"/>
        <v>9.7437352629465082</v>
      </c>
      <c r="AO281">
        <v>9.7915843622998064</v>
      </c>
      <c r="AQ281">
        <v>1</v>
      </c>
      <c r="AR281">
        <f t="shared" si="178"/>
        <v>9.7587942107739316</v>
      </c>
      <c r="AS281">
        <f t="shared" si="182"/>
        <v>9.7493474226532193</v>
      </c>
      <c r="AT281">
        <f t="shared" si="186"/>
        <v>9.7437352629465082</v>
      </c>
      <c r="AU281">
        <f t="shared" si="189"/>
        <v>9.7315998730342521</v>
      </c>
      <c r="BB281">
        <v>9.7885799545256198</v>
      </c>
      <c r="BD281">
        <v>1</v>
      </c>
      <c r="BE281">
        <f t="shared" si="183"/>
        <v>9.7493474226532193</v>
      </c>
      <c r="BF281">
        <f t="shared" si="187"/>
        <v>9.7437352629465082</v>
      </c>
      <c r="BG281">
        <f t="shared" si="190"/>
        <v>9.7315998730342521</v>
      </c>
      <c r="BH281">
        <f t="shared" si="193"/>
        <v>9.7181538638242149</v>
      </c>
      <c r="BO281">
        <v>9.7816407484030545</v>
      </c>
      <c r="BQ281">
        <v>1</v>
      </c>
      <c r="BR281">
        <f t="shared" si="191"/>
        <v>9.7315998730342521</v>
      </c>
      <c r="BS281">
        <f t="shared" si="194"/>
        <v>9.7181538638242149</v>
      </c>
      <c r="BT281">
        <f t="shared" si="196"/>
        <v>9.7209849193488331</v>
      </c>
      <c r="BU281">
        <f t="shared" si="200"/>
        <v>9.7130341214941307</v>
      </c>
      <c r="CB281">
        <v>9.7804046853884667</v>
      </c>
      <c r="CD281">
        <v>1</v>
      </c>
      <c r="CE281">
        <f t="shared" si="195"/>
        <v>9.7181538638242149</v>
      </c>
      <c r="CF281">
        <f t="shared" si="197"/>
        <v>9.7209849193488331</v>
      </c>
      <c r="CG281">
        <f t="shared" si="201"/>
        <v>9.7130341214941307</v>
      </c>
      <c r="CH281">
        <f t="shared" si="205"/>
        <v>9.7052304974546661</v>
      </c>
      <c r="CO281">
        <v>9.7673971033912075</v>
      </c>
      <c r="CQ281">
        <v>1</v>
      </c>
      <c r="CR281">
        <f t="shared" si="198"/>
        <v>9.7209849193488331</v>
      </c>
      <c r="CS281">
        <f t="shared" si="202"/>
        <v>9.7130341214941307</v>
      </c>
      <c r="CT281">
        <f t="shared" si="206"/>
        <v>9.7052304974546661</v>
      </c>
      <c r="CU281">
        <f t="shared" si="209"/>
        <v>9.7039972934181051</v>
      </c>
      <c r="DB281">
        <v>9.7822381229355777</v>
      </c>
      <c r="DD281">
        <v>1</v>
      </c>
      <c r="DE281">
        <f t="shared" si="203"/>
        <v>9.7130341214941307</v>
      </c>
      <c r="DF281">
        <f t="shared" si="207"/>
        <v>9.7052304974546661</v>
      </c>
      <c r="DG281">
        <f t="shared" si="210"/>
        <v>9.7039972934181051</v>
      </c>
      <c r="DH281">
        <f t="shared" si="214"/>
        <v>9.6951795334892044</v>
      </c>
      <c r="DO281">
        <v>9.7766286110304605</v>
      </c>
    </row>
    <row r="282" spans="1:119" x14ac:dyDescent="0.35">
      <c r="A282">
        <v>2016.04</v>
      </c>
      <c r="B282" s="2">
        <v>17876.179</v>
      </c>
      <c r="C282">
        <f t="shared" si="172"/>
        <v>9.7912243234290308</v>
      </c>
      <c r="E282">
        <f t="shared" si="179"/>
        <v>0.25111497309175945</v>
      </c>
      <c r="F282">
        <f t="shared" si="184"/>
        <v>-0.12399593044278845</v>
      </c>
      <c r="G282">
        <f t="shared" si="188"/>
        <v>-0.52893704980192524</v>
      </c>
      <c r="H282">
        <f t="shared" si="192"/>
        <v>-0.25845502986676649</v>
      </c>
      <c r="I282" s="14">
        <f>'Ham Filter'!S282</f>
        <v>0.35911175945120277</v>
      </c>
      <c r="J282">
        <f t="shared" si="199"/>
        <v>-0.24723654892646607</v>
      </c>
      <c r="K282">
        <f t="shared" si="204"/>
        <v>0.55560207001121853</v>
      </c>
      <c r="L282">
        <f t="shared" si="208"/>
        <v>1.9722849515353857</v>
      </c>
      <c r="M282">
        <f t="shared" si="211"/>
        <v>0.38101861793187197</v>
      </c>
      <c r="N282" s="9">
        <f t="shared" si="212"/>
        <v>0.26227864588705468</v>
      </c>
      <c r="O282" s="7">
        <f t="shared" si="213"/>
        <v>9.7886015369701607</v>
      </c>
      <c r="Q282">
        <v>1</v>
      </c>
      <c r="R282">
        <f t="shared" si="173"/>
        <v>9.7707593801010262</v>
      </c>
      <c r="S282">
        <f t="shared" si="174"/>
        <v>9.7691570407008843</v>
      </c>
      <c r="T282">
        <f t="shared" si="176"/>
        <v>9.7655375550968149</v>
      </c>
      <c r="U282">
        <f t="shared" si="180"/>
        <v>9.7587942107739316</v>
      </c>
      <c r="AB282">
        <v>9.7887131736981132</v>
      </c>
      <c r="AD282">
        <v>1</v>
      </c>
      <c r="AE282">
        <f t="shared" si="175"/>
        <v>9.7691570407008843</v>
      </c>
      <c r="AF282">
        <f t="shared" si="177"/>
        <v>9.7655375550968149</v>
      </c>
      <c r="AG282">
        <f t="shared" si="181"/>
        <v>9.7587942107739316</v>
      </c>
      <c r="AH282">
        <f t="shared" si="185"/>
        <v>9.7493474226532193</v>
      </c>
      <c r="AO282">
        <v>9.7924642827334587</v>
      </c>
      <c r="AQ282">
        <v>1</v>
      </c>
      <c r="AR282">
        <f t="shared" si="178"/>
        <v>9.7655375550968149</v>
      </c>
      <c r="AS282">
        <f t="shared" si="182"/>
        <v>9.7587942107739316</v>
      </c>
      <c r="AT282">
        <f t="shared" si="186"/>
        <v>9.7493474226532193</v>
      </c>
      <c r="AU282">
        <f t="shared" si="189"/>
        <v>9.7437352629465082</v>
      </c>
      <c r="BB282">
        <v>9.7965136939270501</v>
      </c>
      <c r="BD282">
        <v>1</v>
      </c>
      <c r="BE282">
        <f t="shared" si="183"/>
        <v>9.7587942107739316</v>
      </c>
      <c r="BF282">
        <f t="shared" si="187"/>
        <v>9.7493474226532193</v>
      </c>
      <c r="BG282">
        <f t="shared" si="190"/>
        <v>9.7437352629465082</v>
      </c>
      <c r="BH282">
        <f t="shared" si="193"/>
        <v>9.7315998730342521</v>
      </c>
      <c r="BO282">
        <v>9.7938088737276985</v>
      </c>
      <c r="BQ282">
        <v>1</v>
      </c>
      <c r="BR282">
        <f t="shared" si="191"/>
        <v>9.7437352629465082</v>
      </c>
      <c r="BS282">
        <f t="shared" si="194"/>
        <v>9.7315998730342521</v>
      </c>
      <c r="BT282">
        <f t="shared" si="196"/>
        <v>9.7181538638242149</v>
      </c>
      <c r="BU282">
        <f t="shared" si="200"/>
        <v>9.7209849193488331</v>
      </c>
      <c r="CB282">
        <v>9.7936966889182955</v>
      </c>
      <c r="CD282">
        <v>1</v>
      </c>
      <c r="CE282">
        <f t="shared" si="195"/>
        <v>9.7315998730342521</v>
      </c>
      <c r="CF282">
        <f t="shared" si="197"/>
        <v>9.7181538638242149</v>
      </c>
      <c r="CG282">
        <f t="shared" si="201"/>
        <v>9.7209849193488331</v>
      </c>
      <c r="CH282">
        <f t="shared" si="205"/>
        <v>9.7130341214941307</v>
      </c>
      <c r="CO282">
        <v>9.7856683027289186</v>
      </c>
      <c r="CQ282">
        <v>1</v>
      </c>
      <c r="CR282">
        <f t="shared" si="198"/>
        <v>9.7181538638242149</v>
      </c>
      <c r="CS282">
        <f t="shared" si="202"/>
        <v>9.7209849193488331</v>
      </c>
      <c r="CT282">
        <f t="shared" si="206"/>
        <v>9.7130341214941307</v>
      </c>
      <c r="CU282">
        <f t="shared" si="209"/>
        <v>9.7052304974546661</v>
      </c>
      <c r="DB282">
        <v>9.771501473913677</v>
      </c>
      <c r="DD282">
        <v>1</v>
      </c>
      <c r="DE282">
        <f t="shared" si="203"/>
        <v>9.7209849193488331</v>
      </c>
      <c r="DF282">
        <f t="shared" si="207"/>
        <v>9.7130341214941307</v>
      </c>
      <c r="DG282">
        <f t="shared" si="210"/>
        <v>9.7052304974546661</v>
      </c>
      <c r="DH282">
        <f t="shared" si="214"/>
        <v>9.7039972934181051</v>
      </c>
      <c r="DO282">
        <v>9.7874141372497121</v>
      </c>
    </row>
    <row r="283" spans="1:119" x14ac:dyDescent="0.35">
      <c r="A283">
        <v>2017.01</v>
      </c>
      <c r="B283" s="2">
        <v>17977.298999999999</v>
      </c>
      <c r="C283">
        <f t="shared" si="172"/>
        <v>9.7968650742716754</v>
      </c>
      <c r="E283">
        <f t="shared" si="179"/>
        <v>-0.11988159518185881</v>
      </c>
      <c r="F283">
        <f t="shared" si="184"/>
        <v>0.22199977668755366</v>
      </c>
      <c r="G283">
        <f t="shared" si="188"/>
        <v>-7.4732951599898456E-2</v>
      </c>
      <c r="H283">
        <f t="shared" si="192"/>
        <v>-0.44165454305034046</v>
      </c>
      <c r="I283" s="14">
        <f>'Ham Filter'!S283</f>
        <v>-0.21686005625234372</v>
      </c>
      <c r="J283">
        <f t="shared" si="199"/>
        <v>0.3971074247605344</v>
      </c>
      <c r="K283">
        <f t="shared" si="204"/>
        <v>-0.43073922736329706</v>
      </c>
      <c r="L283">
        <f t="shared" si="208"/>
        <v>0.46234357305401375</v>
      </c>
      <c r="M283">
        <f t="shared" si="211"/>
        <v>1.9689486408594803</v>
      </c>
      <c r="N283" s="9">
        <f t="shared" si="212"/>
        <v>0.19628122687931596</v>
      </c>
      <c r="O283" s="7">
        <f t="shared" si="213"/>
        <v>9.7949022620028821</v>
      </c>
      <c r="Q283">
        <v>1</v>
      </c>
      <c r="R283">
        <f t="shared" si="173"/>
        <v>9.7764075335485945</v>
      </c>
      <c r="S283">
        <f t="shared" si="174"/>
        <v>9.7707593801010262</v>
      </c>
      <c r="T283">
        <f t="shared" si="176"/>
        <v>9.7691570407008843</v>
      </c>
      <c r="U283">
        <f t="shared" si="180"/>
        <v>9.7655375550968149</v>
      </c>
      <c r="AB283">
        <v>9.798063890223494</v>
      </c>
      <c r="AD283">
        <v>1</v>
      </c>
      <c r="AE283">
        <f t="shared" si="175"/>
        <v>9.7707593801010262</v>
      </c>
      <c r="AF283">
        <f t="shared" si="177"/>
        <v>9.7691570407008843</v>
      </c>
      <c r="AG283">
        <f t="shared" si="181"/>
        <v>9.7655375550968149</v>
      </c>
      <c r="AH283">
        <f t="shared" si="185"/>
        <v>9.7587942107739316</v>
      </c>
      <c r="AO283">
        <v>9.7946450765047999</v>
      </c>
      <c r="AQ283">
        <v>1</v>
      </c>
      <c r="AR283">
        <f t="shared" si="178"/>
        <v>9.7691570407008843</v>
      </c>
      <c r="AS283">
        <f t="shared" si="182"/>
        <v>9.7655375550968149</v>
      </c>
      <c r="AT283">
        <f t="shared" si="186"/>
        <v>9.7587942107739316</v>
      </c>
      <c r="AU283">
        <f t="shared" si="189"/>
        <v>9.7493474226532193</v>
      </c>
      <c r="BB283">
        <v>9.7976124037876744</v>
      </c>
      <c r="BD283">
        <v>1</v>
      </c>
      <c r="BE283">
        <f t="shared" si="183"/>
        <v>9.7655375550968149</v>
      </c>
      <c r="BF283">
        <f t="shared" si="187"/>
        <v>9.7587942107739316</v>
      </c>
      <c r="BG283">
        <f t="shared" si="190"/>
        <v>9.7493474226532193</v>
      </c>
      <c r="BH283">
        <f t="shared" si="193"/>
        <v>9.7437352629465082</v>
      </c>
      <c r="BO283">
        <v>9.8012816197021788</v>
      </c>
      <c r="BQ283">
        <v>1</v>
      </c>
      <c r="BR283">
        <f t="shared" si="191"/>
        <v>9.7493474226532193</v>
      </c>
      <c r="BS283">
        <f t="shared" si="194"/>
        <v>9.7437352629465082</v>
      </c>
      <c r="BT283">
        <f t="shared" si="196"/>
        <v>9.7315998730342521</v>
      </c>
      <c r="BU283">
        <f t="shared" si="200"/>
        <v>9.7181538638242149</v>
      </c>
      <c r="CB283">
        <v>9.7928940000240701</v>
      </c>
      <c r="CD283">
        <v>1</v>
      </c>
      <c r="CE283">
        <f t="shared" si="195"/>
        <v>9.7437352629465082</v>
      </c>
      <c r="CF283">
        <f t="shared" si="197"/>
        <v>9.7315998730342521</v>
      </c>
      <c r="CG283">
        <f t="shared" si="201"/>
        <v>9.7181538638242149</v>
      </c>
      <c r="CH283">
        <f t="shared" si="205"/>
        <v>9.7209849193488331</v>
      </c>
      <c r="CO283">
        <v>9.8011724665453084</v>
      </c>
      <c r="CQ283">
        <v>1</v>
      </c>
      <c r="CR283">
        <f t="shared" si="198"/>
        <v>9.7315998730342521</v>
      </c>
      <c r="CS283">
        <f t="shared" si="202"/>
        <v>9.7181538638242149</v>
      </c>
      <c r="CT283">
        <f t="shared" si="206"/>
        <v>9.7209849193488331</v>
      </c>
      <c r="CU283">
        <f t="shared" si="209"/>
        <v>9.7130341214941307</v>
      </c>
      <c r="DB283">
        <v>9.7922416385411353</v>
      </c>
      <c r="DD283">
        <v>1</v>
      </c>
      <c r="DE283">
        <f t="shared" si="203"/>
        <v>9.7181538638242149</v>
      </c>
      <c r="DF283">
        <f t="shared" si="207"/>
        <v>9.7209849193488331</v>
      </c>
      <c r="DG283">
        <f t="shared" si="210"/>
        <v>9.7130341214941307</v>
      </c>
      <c r="DH283">
        <f t="shared" si="214"/>
        <v>9.7052304974546661</v>
      </c>
      <c r="DO283">
        <v>9.7771755878630806</v>
      </c>
    </row>
    <row r="284" spans="1:119" x14ac:dyDescent="0.35">
      <c r="A284">
        <v>2017.02</v>
      </c>
      <c r="B284" s="2">
        <v>18054.052</v>
      </c>
      <c r="C284">
        <f t="shared" si="172"/>
        <v>9.8011254261020966</v>
      </c>
      <c r="E284">
        <f t="shared" si="179"/>
        <v>0.11622559034751845</v>
      </c>
      <c r="F284">
        <f t="shared" si="184"/>
        <v>-0.22289822245085134</v>
      </c>
      <c r="G284">
        <f t="shared" si="188"/>
        <v>9.8434801659408322E-2</v>
      </c>
      <c r="H284">
        <f t="shared" si="192"/>
        <v>-0.20032815918753499</v>
      </c>
      <c r="I284" s="14">
        <f>'Ham Filter'!S284</f>
        <v>-0.52934872505687736</v>
      </c>
      <c r="J284">
        <f t="shared" si="199"/>
        <v>-0.27886926948976765</v>
      </c>
      <c r="K284">
        <f t="shared" si="204"/>
        <v>0.40349060674280679</v>
      </c>
      <c r="L284">
        <f t="shared" si="208"/>
        <v>-0.61946884907122524</v>
      </c>
      <c r="M284">
        <f t="shared" si="211"/>
        <v>0.32241831776218532</v>
      </c>
      <c r="N284" s="9">
        <f t="shared" si="212"/>
        <v>-0.1011493231938153</v>
      </c>
      <c r="O284" s="7">
        <f t="shared" si="213"/>
        <v>9.8021369193340355</v>
      </c>
      <c r="Q284">
        <v>1</v>
      </c>
      <c r="R284">
        <f t="shared" si="173"/>
        <v>9.7795218623493021</v>
      </c>
      <c r="S284">
        <f t="shared" si="174"/>
        <v>9.7764075335485945</v>
      </c>
      <c r="T284">
        <f t="shared" si="176"/>
        <v>9.7707593801010262</v>
      </c>
      <c r="U284">
        <f t="shared" si="180"/>
        <v>9.7691570407008843</v>
      </c>
      <c r="AB284">
        <v>9.7999631701986214</v>
      </c>
      <c r="AD284">
        <v>1</v>
      </c>
      <c r="AE284">
        <f t="shared" si="175"/>
        <v>9.7764075335485945</v>
      </c>
      <c r="AF284">
        <f t="shared" si="177"/>
        <v>9.7707593801010262</v>
      </c>
      <c r="AG284">
        <f t="shared" si="181"/>
        <v>9.7691570407008843</v>
      </c>
      <c r="AH284">
        <f t="shared" si="185"/>
        <v>9.7655375550968149</v>
      </c>
      <c r="AO284">
        <v>9.8033544083266051</v>
      </c>
      <c r="AQ284">
        <v>1</v>
      </c>
      <c r="AR284">
        <f t="shared" si="178"/>
        <v>9.7707593801010262</v>
      </c>
      <c r="AS284">
        <f t="shared" si="182"/>
        <v>9.7691570407008843</v>
      </c>
      <c r="AT284">
        <f t="shared" si="186"/>
        <v>9.7655375550968149</v>
      </c>
      <c r="AU284">
        <f t="shared" si="189"/>
        <v>9.7587942107739316</v>
      </c>
      <c r="BB284">
        <v>9.8001410780855025</v>
      </c>
      <c r="BD284">
        <v>1</v>
      </c>
      <c r="BE284">
        <f t="shared" si="183"/>
        <v>9.7691570407008843</v>
      </c>
      <c r="BF284">
        <f t="shared" si="187"/>
        <v>9.7655375550968149</v>
      </c>
      <c r="BG284">
        <f t="shared" si="190"/>
        <v>9.7587942107739316</v>
      </c>
      <c r="BH284">
        <f t="shared" si="193"/>
        <v>9.7493474226532193</v>
      </c>
      <c r="BO284">
        <v>9.8031287076939719</v>
      </c>
      <c r="BQ284">
        <v>1</v>
      </c>
      <c r="BR284">
        <f t="shared" si="191"/>
        <v>9.7587942107739316</v>
      </c>
      <c r="BS284">
        <f t="shared" si="194"/>
        <v>9.7493474226532193</v>
      </c>
      <c r="BT284">
        <f t="shared" si="196"/>
        <v>9.7437352629465082</v>
      </c>
      <c r="BU284">
        <f t="shared" si="200"/>
        <v>9.7315998730342521</v>
      </c>
      <c r="CB284">
        <v>9.8039141187969943</v>
      </c>
      <c r="CD284">
        <v>1</v>
      </c>
      <c r="CE284">
        <f t="shared" si="195"/>
        <v>9.7493474226532193</v>
      </c>
      <c r="CF284">
        <f t="shared" si="197"/>
        <v>9.7437352629465082</v>
      </c>
      <c r="CG284">
        <f t="shared" si="201"/>
        <v>9.7315998730342521</v>
      </c>
      <c r="CH284">
        <f t="shared" si="205"/>
        <v>9.7181538638242149</v>
      </c>
      <c r="CO284">
        <v>9.7970905200346685</v>
      </c>
      <c r="CQ284">
        <v>1</v>
      </c>
      <c r="CR284">
        <f t="shared" si="198"/>
        <v>9.7437352629465082</v>
      </c>
      <c r="CS284">
        <f t="shared" si="202"/>
        <v>9.7315998730342521</v>
      </c>
      <c r="CT284">
        <f t="shared" si="206"/>
        <v>9.7181538638242149</v>
      </c>
      <c r="CU284">
        <f t="shared" si="209"/>
        <v>9.7209849193488331</v>
      </c>
      <c r="DB284">
        <v>9.8073201145928088</v>
      </c>
      <c r="DD284">
        <v>1</v>
      </c>
      <c r="DE284">
        <f t="shared" si="203"/>
        <v>9.7315998730342521</v>
      </c>
      <c r="DF284">
        <f t="shared" si="207"/>
        <v>9.7181538638242149</v>
      </c>
      <c r="DG284">
        <f t="shared" si="210"/>
        <v>9.7209849193488331</v>
      </c>
      <c r="DH284">
        <f t="shared" si="214"/>
        <v>9.7130341214941307</v>
      </c>
      <c r="DO284">
        <v>9.7979012429244747</v>
      </c>
    </row>
    <row r="285" spans="1:119" x14ac:dyDescent="0.35">
      <c r="A285">
        <v>2017.03</v>
      </c>
      <c r="B285" s="2">
        <v>18185.635999999999</v>
      </c>
      <c r="C285">
        <f t="shared" si="172"/>
        <v>9.8083873306890883</v>
      </c>
      <c r="E285">
        <f t="shared" si="179"/>
        <v>0.29359472005108245</v>
      </c>
      <c r="F285">
        <f t="shared" si="184"/>
        <v>0.24480859516646802</v>
      </c>
      <c r="G285">
        <f t="shared" si="188"/>
        <v>-5.3939517434109518E-2</v>
      </c>
      <c r="H285">
        <f t="shared" si="192"/>
        <v>0.25752153248426168</v>
      </c>
      <c r="I285" s="14">
        <f>'Ham Filter'!S285</f>
        <v>-3.2742192734325215E-2</v>
      </c>
      <c r="J285">
        <f t="shared" si="199"/>
        <v>-0.32539033722542854</v>
      </c>
      <c r="K285">
        <f t="shared" si="204"/>
        <v>-3.8558854171810708E-4</v>
      </c>
      <c r="L285">
        <f t="shared" si="208"/>
        <v>0.77152737397394588</v>
      </c>
      <c r="M285">
        <f t="shared" si="211"/>
        <v>-0.33200454646316047</v>
      </c>
      <c r="N285" s="9">
        <f t="shared" si="212"/>
        <v>9.1443337697446239E-2</v>
      </c>
      <c r="O285" s="7">
        <f t="shared" si="213"/>
        <v>9.8074728973121132</v>
      </c>
      <c r="Q285">
        <v>1</v>
      </c>
      <c r="R285">
        <f t="shared" si="173"/>
        <v>9.7849510581009547</v>
      </c>
      <c r="S285">
        <f t="shared" si="174"/>
        <v>9.7795218623493021</v>
      </c>
      <c r="T285">
        <f t="shared" si="176"/>
        <v>9.7764075335485945</v>
      </c>
      <c r="U285">
        <f t="shared" si="180"/>
        <v>9.7707593801010262</v>
      </c>
      <c r="AB285">
        <v>9.8054513834885775</v>
      </c>
      <c r="AD285">
        <v>1</v>
      </c>
      <c r="AE285">
        <f t="shared" si="175"/>
        <v>9.7795218623493021</v>
      </c>
      <c r="AF285">
        <f t="shared" si="177"/>
        <v>9.7764075335485945</v>
      </c>
      <c r="AG285">
        <f t="shared" si="181"/>
        <v>9.7707593801010262</v>
      </c>
      <c r="AH285">
        <f t="shared" si="185"/>
        <v>9.7691570407008843</v>
      </c>
      <c r="AO285">
        <v>9.8059392447374236</v>
      </c>
      <c r="AQ285">
        <v>1</v>
      </c>
      <c r="AR285">
        <f t="shared" si="178"/>
        <v>9.7764075335485945</v>
      </c>
      <c r="AS285">
        <f t="shared" si="182"/>
        <v>9.7707593801010262</v>
      </c>
      <c r="AT285">
        <f t="shared" si="186"/>
        <v>9.7691570407008843</v>
      </c>
      <c r="AU285">
        <f t="shared" si="189"/>
        <v>9.7655375550968149</v>
      </c>
      <c r="BB285">
        <v>9.8089267258634294</v>
      </c>
      <c r="BD285">
        <v>1</v>
      </c>
      <c r="BE285">
        <f t="shared" si="183"/>
        <v>9.7707593801010262</v>
      </c>
      <c r="BF285">
        <f t="shared" si="187"/>
        <v>9.7691570407008843</v>
      </c>
      <c r="BG285">
        <f t="shared" si="190"/>
        <v>9.7655375550968149</v>
      </c>
      <c r="BH285">
        <f t="shared" si="193"/>
        <v>9.7587942107739316</v>
      </c>
      <c r="BO285">
        <v>9.8058121153642457</v>
      </c>
      <c r="BQ285">
        <v>1</v>
      </c>
      <c r="BR285">
        <f t="shared" si="191"/>
        <v>9.7655375550968149</v>
      </c>
      <c r="BS285">
        <f t="shared" si="194"/>
        <v>9.7587942107739316</v>
      </c>
      <c r="BT285">
        <f t="shared" si="196"/>
        <v>9.7493474226532193</v>
      </c>
      <c r="BU285">
        <f t="shared" si="200"/>
        <v>9.7437352629465082</v>
      </c>
      <c r="CB285">
        <v>9.8116412340613426</v>
      </c>
      <c r="CD285">
        <v>1</v>
      </c>
      <c r="CE285">
        <f t="shared" si="195"/>
        <v>9.7587942107739316</v>
      </c>
      <c r="CF285">
        <f t="shared" si="197"/>
        <v>9.7493474226532193</v>
      </c>
      <c r="CG285">
        <f t="shared" si="201"/>
        <v>9.7437352629465082</v>
      </c>
      <c r="CH285">
        <f t="shared" si="205"/>
        <v>9.7315998730342521</v>
      </c>
      <c r="CO285">
        <v>9.8083911865745055</v>
      </c>
      <c r="CQ285">
        <v>1</v>
      </c>
      <c r="CR285">
        <f t="shared" si="198"/>
        <v>9.7493474226532193</v>
      </c>
      <c r="CS285">
        <f t="shared" si="202"/>
        <v>9.7437352629465082</v>
      </c>
      <c r="CT285">
        <f t="shared" si="206"/>
        <v>9.7315998730342521</v>
      </c>
      <c r="CU285">
        <f t="shared" si="209"/>
        <v>9.7181538638242149</v>
      </c>
      <c r="DB285">
        <v>9.8006720569493488</v>
      </c>
      <c r="DD285">
        <v>1</v>
      </c>
      <c r="DE285">
        <f t="shared" si="203"/>
        <v>9.7437352629465082</v>
      </c>
      <c r="DF285">
        <f t="shared" si="207"/>
        <v>9.7315998730342521</v>
      </c>
      <c r="DG285">
        <f t="shared" si="210"/>
        <v>9.7181538638242149</v>
      </c>
      <c r="DH285">
        <f t="shared" si="214"/>
        <v>9.7209849193488331</v>
      </c>
      <c r="DO285">
        <v>9.8117073761537199</v>
      </c>
    </row>
    <row r="286" spans="1:119" x14ac:dyDescent="0.35">
      <c r="A286">
        <v>2017.04</v>
      </c>
      <c r="B286" s="2">
        <v>18359.432000000001</v>
      </c>
      <c r="C286">
        <f t="shared" si="172"/>
        <v>9.8178987268767557</v>
      </c>
      <c r="E286">
        <f t="shared" si="179"/>
        <v>0.50620045180203022</v>
      </c>
      <c r="F286">
        <f t="shared" si="184"/>
        <v>0.72030854085305407</v>
      </c>
      <c r="G286">
        <f t="shared" si="188"/>
        <v>0.65960424567474973</v>
      </c>
      <c r="H286">
        <f t="shared" si="192"/>
        <v>0.3865830794030245</v>
      </c>
      <c r="I286" s="14">
        <f>'Ham Filter'!S286</f>
        <v>0.66550464390768838</v>
      </c>
      <c r="J286">
        <f t="shared" si="199"/>
        <v>0.42590058172713441</v>
      </c>
      <c r="K286">
        <f t="shared" si="204"/>
        <v>8.5692587231278594E-2</v>
      </c>
      <c r="L286">
        <f t="shared" si="208"/>
        <v>0.47782934845201908</v>
      </c>
      <c r="M286">
        <f t="shared" si="211"/>
        <v>1.2791991247201651</v>
      </c>
      <c r="N286" s="9">
        <f t="shared" si="212"/>
        <v>0.57853584486346044</v>
      </c>
      <c r="O286" s="7">
        <f t="shared" si="213"/>
        <v>9.8121133684281219</v>
      </c>
      <c r="Q286">
        <v>1</v>
      </c>
      <c r="R286">
        <f t="shared" si="173"/>
        <v>9.7912243234290308</v>
      </c>
      <c r="S286">
        <f t="shared" si="174"/>
        <v>9.7849510581009547</v>
      </c>
      <c r="T286">
        <f t="shared" si="176"/>
        <v>9.7795218623493021</v>
      </c>
      <c r="U286">
        <f t="shared" si="180"/>
        <v>9.7764075335485945</v>
      </c>
      <c r="AB286">
        <v>9.8128367223587354</v>
      </c>
      <c r="AD286">
        <v>1</v>
      </c>
      <c r="AE286">
        <f t="shared" si="175"/>
        <v>9.7849510581009547</v>
      </c>
      <c r="AF286">
        <f t="shared" si="177"/>
        <v>9.7795218623493021</v>
      </c>
      <c r="AG286">
        <f t="shared" si="181"/>
        <v>9.7764075335485945</v>
      </c>
      <c r="AH286">
        <f t="shared" si="185"/>
        <v>9.7707593801010262</v>
      </c>
      <c r="AO286">
        <v>9.8106956414682251</v>
      </c>
      <c r="AQ286">
        <v>1</v>
      </c>
      <c r="AR286">
        <f t="shared" si="178"/>
        <v>9.7795218623493021</v>
      </c>
      <c r="AS286">
        <f t="shared" si="182"/>
        <v>9.7764075335485945</v>
      </c>
      <c r="AT286">
        <f t="shared" si="186"/>
        <v>9.7707593801010262</v>
      </c>
      <c r="AU286">
        <f t="shared" si="189"/>
        <v>9.7691570407008843</v>
      </c>
      <c r="BB286">
        <v>9.8113026844200082</v>
      </c>
      <c r="BD286">
        <v>1</v>
      </c>
      <c r="BE286">
        <f t="shared" si="183"/>
        <v>9.7764075335485945</v>
      </c>
      <c r="BF286">
        <f t="shared" si="187"/>
        <v>9.7707593801010262</v>
      </c>
      <c r="BG286">
        <f t="shared" si="190"/>
        <v>9.7691570407008843</v>
      </c>
      <c r="BH286">
        <f t="shared" si="193"/>
        <v>9.7655375550968149</v>
      </c>
      <c r="BO286">
        <v>9.8140328960827254</v>
      </c>
      <c r="BQ286">
        <v>1</v>
      </c>
      <c r="BR286">
        <f t="shared" si="191"/>
        <v>9.7691570407008843</v>
      </c>
      <c r="BS286">
        <f t="shared" si="194"/>
        <v>9.7655375550968149</v>
      </c>
      <c r="BT286">
        <f t="shared" si="196"/>
        <v>9.7587942107739316</v>
      </c>
      <c r="BU286">
        <f t="shared" si="200"/>
        <v>9.7493474226532193</v>
      </c>
      <c r="CB286">
        <v>9.8136397210594843</v>
      </c>
      <c r="CD286">
        <v>1</v>
      </c>
      <c r="CE286">
        <f t="shared" si="195"/>
        <v>9.7655375550968149</v>
      </c>
      <c r="CF286">
        <f t="shared" si="197"/>
        <v>9.7587942107739316</v>
      </c>
      <c r="CG286">
        <f t="shared" si="201"/>
        <v>9.7493474226532193</v>
      </c>
      <c r="CH286">
        <f t="shared" si="205"/>
        <v>9.7437352629465082</v>
      </c>
      <c r="CO286">
        <v>9.8170418010044429</v>
      </c>
      <c r="CQ286">
        <v>1</v>
      </c>
      <c r="CR286">
        <f t="shared" si="198"/>
        <v>9.7587942107739316</v>
      </c>
      <c r="CS286">
        <f t="shared" si="202"/>
        <v>9.7493474226532193</v>
      </c>
      <c r="CT286">
        <f t="shared" si="206"/>
        <v>9.7437352629465082</v>
      </c>
      <c r="CU286">
        <f t="shared" si="209"/>
        <v>9.7315998730342521</v>
      </c>
      <c r="DB286">
        <v>9.8131204333922355</v>
      </c>
      <c r="DD286">
        <v>1</v>
      </c>
      <c r="DE286">
        <f t="shared" si="203"/>
        <v>9.7493474226532193</v>
      </c>
      <c r="DF286">
        <f t="shared" si="207"/>
        <v>9.7437352629465082</v>
      </c>
      <c r="DG286">
        <f t="shared" si="210"/>
        <v>9.7315998730342521</v>
      </c>
      <c r="DH286">
        <f t="shared" si="214"/>
        <v>9.7181538638242149</v>
      </c>
      <c r="DO286">
        <v>9.805106735629554</v>
      </c>
    </row>
    <row r="287" spans="1:119" x14ac:dyDescent="0.35">
      <c r="A287">
        <v>2018.01</v>
      </c>
      <c r="B287" s="2">
        <v>18530.483</v>
      </c>
      <c r="C287">
        <f t="shared" si="172"/>
        <v>9.8271723847788763</v>
      </c>
      <c r="E287">
        <f t="shared" si="179"/>
        <v>1.0091782658948389</v>
      </c>
      <c r="F287">
        <f t="shared" si="184"/>
        <v>0.90500642451747382</v>
      </c>
      <c r="G287">
        <f t="shared" si="188"/>
        <v>1.1079853310231869</v>
      </c>
      <c r="H287">
        <f t="shared" si="192"/>
        <v>1.0889553648627981</v>
      </c>
      <c r="I287" s="14">
        <f>'Ham Filter'!S287</f>
        <v>0.84228814307998334</v>
      </c>
      <c r="J287">
        <f t="shared" si="199"/>
        <v>1.1167578597261141</v>
      </c>
      <c r="K287">
        <f t="shared" si="204"/>
        <v>0.91543077525209071</v>
      </c>
      <c r="L287">
        <f t="shared" si="208"/>
        <v>0.5204320877233215</v>
      </c>
      <c r="M287">
        <f t="shared" si="211"/>
        <v>0.91943122529141164</v>
      </c>
      <c r="N287" s="9">
        <f t="shared" si="212"/>
        <v>0.93616283081902429</v>
      </c>
      <c r="O287" s="7">
        <f t="shared" si="213"/>
        <v>9.8178107564706867</v>
      </c>
      <c r="Q287">
        <v>1</v>
      </c>
      <c r="R287">
        <f t="shared" si="173"/>
        <v>9.7968650742716754</v>
      </c>
      <c r="S287">
        <f t="shared" si="174"/>
        <v>9.7912243234290308</v>
      </c>
      <c r="T287">
        <f t="shared" si="176"/>
        <v>9.7849510581009547</v>
      </c>
      <c r="U287">
        <f t="shared" si="180"/>
        <v>9.7795218623493021</v>
      </c>
      <c r="AB287">
        <v>9.8170806021199279</v>
      </c>
      <c r="AD287">
        <v>1</v>
      </c>
      <c r="AE287">
        <f t="shared" si="175"/>
        <v>9.7912243234290308</v>
      </c>
      <c r="AF287">
        <f t="shared" si="177"/>
        <v>9.7849510581009547</v>
      </c>
      <c r="AG287">
        <f t="shared" si="181"/>
        <v>9.7795218623493021</v>
      </c>
      <c r="AH287">
        <f t="shared" si="185"/>
        <v>9.7764075335485945</v>
      </c>
      <c r="AO287">
        <v>9.8181223205337016</v>
      </c>
      <c r="AQ287">
        <v>1</v>
      </c>
      <c r="AR287">
        <f t="shared" si="178"/>
        <v>9.7849510581009547</v>
      </c>
      <c r="AS287">
        <f t="shared" si="182"/>
        <v>9.7795218623493021</v>
      </c>
      <c r="AT287">
        <f t="shared" si="186"/>
        <v>9.7764075335485945</v>
      </c>
      <c r="AU287">
        <f t="shared" si="189"/>
        <v>9.7707593801010262</v>
      </c>
      <c r="BB287">
        <v>9.8160925314686445</v>
      </c>
      <c r="BD287">
        <v>1</v>
      </c>
      <c r="BE287">
        <f t="shared" si="183"/>
        <v>9.7795218623493021</v>
      </c>
      <c r="BF287">
        <f t="shared" si="187"/>
        <v>9.7764075335485945</v>
      </c>
      <c r="BG287">
        <f t="shared" si="190"/>
        <v>9.7707593801010262</v>
      </c>
      <c r="BH287">
        <f t="shared" si="193"/>
        <v>9.7691570407008843</v>
      </c>
      <c r="BO287">
        <v>9.8162828311302484</v>
      </c>
      <c r="BQ287">
        <v>1</v>
      </c>
      <c r="BR287">
        <f t="shared" si="191"/>
        <v>9.7707593801010262</v>
      </c>
      <c r="BS287">
        <f t="shared" si="194"/>
        <v>9.7691570407008843</v>
      </c>
      <c r="BT287">
        <f t="shared" si="196"/>
        <v>9.7655375550968149</v>
      </c>
      <c r="BU287">
        <f t="shared" si="200"/>
        <v>9.7587942107739316</v>
      </c>
      <c r="CB287">
        <v>9.8160048061816152</v>
      </c>
      <c r="CD287">
        <v>1</v>
      </c>
      <c r="CE287">
        <f t="shared" si="195"/>
        <v>9.7691570407008843</v>
      </c>
      <c r="CF287">
        <f t="shared" si="197"/>
        <v>9.7655375550968149</v>
      </c>
      <c r="CG287">
        <f t="shared" si="201"/>
        <v>9.7587942107739316</v>
      </c>
      <c r="CH287">
        <f t="shared" si="205"/>
        <v>9.7493474226532193</v>
      </c>
      <c r="CO287">
        <v>9.8180180770263554</v>
      </c>
      <c r="CQ287">
        <v>1</v>
      </c>
      <c r="CR287">
        <f t="shared" si="198"/>
        <v>9.7655375550968149</v>
      </c>
      <c r="CS287">
        <f t="shared" si="202"/>
        <v>9.7587942107739316</v>
      </c>
      <c r="CT287">
        <f t="shared" si="206"/>
        <v>9.7493474226532193</v>
      </c>
      <c r="CU287">
        <f t="shared" si="209"/>
        <v>9.7437352629465082</v>
      </c>
      <c r="DB287">
        <v>9.8219680639016431</v>
      </c>
      <c r="DD287">
        <v>1</v>
      </c>
      <c r="DE287">
        <f t="shared" si="203"/>
        <v>9.7587942107739316</v>
      </c>
      <c r="DF287">
        <f t="shared" si="207"/>
        <v>9.7493474226532193</v>
      </c>
      <c r="DG287">
        <f t="shared" si="210"/>
        <v>9.7437352629465082</v>
      </c>
      <c r="DH287">
        <f t="shared" si="214"/>
        <v>9.7315998730342521</v>
      </c>
      <c r="DO287">
        <v>9.8179780725259622</v>
      </c>
    </row>
    <row r="288" spans="1:119" x14ac:dyDescent="0.35">
      <c r="A288">
        <v>2018.02</v>
      </c>
      <c r="B288" s="2">
        <v>18654.383000000002</v>
      </c>
      <c r="C288">
        <f t="shared" si="172"/>
        <v>9.8338364108654623</v>
      </c>
      <c r="E288">
        <f t="shared" si="179"/>
        <v>1.3591452802483417</v>
      </c>
      <c r="F288">
        <f t="shared" si="184"/>
        <v>1.147070791122573</v>
      </c>
      <c r="G288">
        <f t="shared" si="188"/>
        <v>1.0493318711269239</v>
      </c>
      <c r="H288">
        <f t="shared" si="192"/>
        <v>1.2565239218762514</v>
      </c>
      <c r="I288" s="14">
        <f>'Ham Filter'!S288</f>
        <v>1.2584158201011775</v>
      </c>
      <c r="J288">
        <f t="shared" si="199"/>
        <v>1.0365074778071914</v>
      </c>
      <c r="K288">
        <f t="shared" si="204"/>
        <v>1.3337603437111767</v>
      </c>
      <c r="L288">
        <f t="shared" si="208"/>
        <v>1.1395255745512145</v>
      </c>
      <c r="M288">
        <f t="shared" si="211"/>
        <v>0.70441478106069155</v>
      </c>
      <c r="N288" s="9">
        <f t="shared" si="212"/>
        <v>1.142743984622838</v>
      </c>
      <c r="O288" s="7">
        <f t="shared" si="213"/>
        <v>9.8224089710192342</v>
      </c>
      <c r="Q288">
        <v>1</v>
      </c>
      <c r="R288">
        <f t="shared" si="173"/>
        <v>9.8011254261020966</v>
      </c>
      <c r="S288">
        <f t="shared" si="174"/>
        <v>9.7968650742716754</v>
      </c>
      <c r="T288">
        <f t="shared" si="176"/>
        <v>9.7912243234290308</v>
      </c>
      <c r="U288">
        <f t="shared" si="180"/>
        <v>9.7849510581009547</v>
      </c>
      <c r="AB288">
        <v>9.8202449580629789</v>
      </c>
      <c r="AD288">
        <v>1</v>
      </c>
      <c r="AE288">
        <f t="shared" si="175"/>
        <v>9.7968650742716754</v>
      </c>
      <c r="AF288">
        <f t="shared" si="177"/>
        <v>9.7912243234290308</v>
      </c>
      <c r="AG288">
        <f t="shared" si="181"/>
        <v>9.7849510581009547</v>
      </c>
      <c r="AH288">
        <f t="shared" si="185"/>
        <v>9.7795218623493021</v>
      </c>
      <c r="AO288">
        <v>9.8223657029542366</v>
      </c>
      <c r="AQ288">
        <v>1</v>
      </c>
      <c r="AR288">
        <f t="shared" si="178"/>
        <v>9.7912243234290308</v>
      </c>
      <c r="AS288">
        <f t="shared" si="182"/>
        <v>9.7849510581009547</v>
      </c>
      <c r="AT288">
        <f t="shared" si="186"/>
        <v>9.7795218623493021</v>
      </c>
      <c r="AU288">
        <f t="shared" si="189"/>
        <v>9.7764075335485945</v>
      </c>
      <c r="BB288">
        <v>9.8233430921541931</v>
      </c>
      <c r="BD288">
        <v>1</v>
      </c>
      <c r="BE288">
        <f t="shared" si="183"/>
        <v>9.7849510581009547</v>
      </c>
      <c r="BF288">
        <f t="shared" si="187"/>
        <v>9.7795218623493021</v>
      </c>
      <c r="BG288">
        <f t="shared" si="190"/>
        <v>9.7764075335485945</v>
      </c>
      <c r="BH288">
        <f t="shared" si="193"/>
        <v>9.7707593801010262</v>
      </c>
      <c r="BO288">
        <v>9.8212711716466998</v>
      </c>
      <c r="BQ288">
        <v>1</v>
      </c>
      <c r="BR288">
        <f t="shared" si="191"/>
        <v>9.7764075335485945</v>
      </c>
      <c r="BS288">
        <f t="shared" si="194"/>
        <v>9.7707593801010262</v>
      </c>
      <c r="BT288">
        <f t="shared" si="196"/>
        <v>9.7691570407008843</v>
      </c>
      <c r="BU288">
        <f t="shared" si="200"/>
        <v>9.7655375550968149</v>
      </c>
      <c r="CB288">
        <v>9.8234713360873904</v>
      </c>
      <c r="CD288">
        <v>1</v>
      </c>
      <c r="CE288">
        <f t="shared" si="195"/>
        <v>9.7707593801010262</v>
      </c>
      <c r="CF288">
        <f t="shared" si="197"/>
        <v>9.7691570407008843</v>
      </c>
      <c r="CG288">
        <f t="shared" si="201"/>
        <v>9.7655375550968149</v>
      </c>
      <c r="CH288">
        <f t="shared" si="205"/>
        <v>9.7587942107739316</v>
      </c>
      <c r="CO288">
        <v>9.8204988074283506</v>
      </c>
      <c r="CQ288">
        <v>1</v>
      </c>
      <c r="CR288">
        <f t="shared" si="198"/>
        <v>9.7691570407008843</v>
      </c>
      <c r="CS288">
        <f t="shared" si="202"/>
        <v>9.7655375550968149</v>
      </c>
      <c r="CT288">
        <f t="shared" si="206"/>
        <v>9.7587942107739316</v>
      </c>
      <c r="CU288">
        <f t="shared" si="209"/>
        <v>9.7493474226532193</v>
      </c>
      <c r="DB288">
        <v>9.8224411551199502</v>
      </c>
      <c r="DD288">
        <v>1</v>
      </c>
      <c r="DE288">
        <f t="shared" si="203"/>
        <v>9.7655375550968149</v>
      </c>
      <c r="DF288">
        <f t="shared" si="207"/>
        <v>9.7587942107739316</v>
      </c>
      <c r="DG288">
        <f t="shared" si="210"/>
        <v>9.7493474226532193</v>
      </c>
      <c r="DH288">
        <f t="shared" si="214"/>
        <v>9.7437352629465082</v>
      </c>
      <c r="DO288">
        <v>9.8267922630548554</v>
      </c>
    </row>
    <row r="289" spans="1:119" x14ac:dyDescent="0.35">
      <c r="A289">
        <v>2018.03</v>
      </c>
      <c r="B289" s="2">
        <v>18752.355</v>
      </c>
      <c r="C289">
        <f t="shared" si="172"/>
        <v>9.8390746235115376</v>
      </c>
      <c r="E289">
        <f t="shared" si="179"/>
        <v>0.95010681248020035</v>
      </c>
      <c r="F289">
        <f t="shared" si="184"/>
        <v>1.3376736889979313</v>
      </c>
      <c r="G289">
        <f t="shared" si="188"/>
        <v>1.1595862762998621</v>
      </c>
      <c r="H289">
        <f t="shared" si="192"/>
        <v>1.0979769628354674</v>
      </c>
      <c r="I289" s="14">
        <f>'Ham Filter'!S289</f>
        <v>1.2874621401950392</v>
      </c>
      <c r="J289">
        <f t="shared" si="199"/>
        <v>1.2831479090868569</v>
      </c>
      <c r="K289">
        <f t="shared" si="204"/>
        <v>1.0329211075914557</v>
      </c>
      <c r="L289">
        <f t="shared" si="208"/>
        <v>1.366028541751696</v>
      </c>
      <c r="M289">
        <f t="shared" si="211"/>
        <v>1.1458308458644595</v>
      </c>
      <c r="N289" s="9">
        <f t="shared" si="212"/>
        <v>1.1845260316781077</v>
      </c>
      <c r="O289" s="7">
        <f t="shared" si="213"/>
        <v>9.8272293631947569</v>
      </c>
      <c r="Q289">
        <v>1</v>
      </c>
      <c r="R289">
        <f t="shared" si="173"/>
        <v>9.8083873306890883</v>
      </c>
      <c r="S289">
        <f t="shared" si="174"/>
        <v>9.8011254261020966</v>
      </c>
      <c r="T289">
        <f t="shared" si="176"/>
        <v>9.7968650742716754</v>
      </c>
      <c r="U289">
        <f t="shared" si="180"/>
        <v>9.7912243234290308</v>
      </c>
      <c r="AB289">
        <v>9.8295735553867356</v>
      </c>
      <c r="AD289">
        <v>1</v>
      </c>
      <c r="AE289">
        <f t="shared" si="175"/>
        <v>9.8011254261020966</v>
      </c>
      <c r="AF289">
        <f t="shared" si="177"/>
        <v>9.7968650742716754</v>
      </c>
      <c r="AG289">
        <f t="shared" si="181"/>
        <v>9.7912243234290308</v>
      </c>
      <c r="AH289">
        <f t="shared" si="185"/>
        <v>9.7849510581009547</v>
      </c>
      <c r="AO289">
        <v>9.8256978866215583</v>
      </c>
      <c r="AQ289">
        <v>1</v>
      </c>
      <c r="AR289">
        <f t="shared" si="178"/>
        <v>9.7968650742716754</v>
      </c>
      <c r="AS289">
        <f t="shared" si="182"/>
        <v>9.7912243234290308</v>
      </c>
      <c r="AT289">
        <f t="shared" si="186"/>
        <v>9.7849510581009547</v>
      </c>
      <c r="AU289">
        <f t="shared" si="189"/>
        <v>9.7795218623493021</v>
      </c>
      <c r="BB289">
        <v>9.827478760748539</v>
      </c>
      <c r="BD289">
        <v>1</v>
      </c>
      <c r="BE289">
        <f t="shared" si="183"/>
        <v>9.7912243234290308</v>
      </c>
      <c r="BF289">
        <f t="shared" si="187"/>
        <v>9.7849510581009547</v>
      </c>
      <c r="BG289">
        <f t="shared" si="190"/>
        <v>9.7795218623493021</v>
      </c>
      <c r="BH289">
        <f t="shared" si="193"/>
        <v>9.7764075335485945</v>
      </c>
      <c r="BO289">
        <v>9.8280948538831829</v>
      </c>
      <c r="BQ289">
        <v>1</v>
      </c>
      <c r="BR289">
        <f t="shared" si="191"/>
        <v>9.7795218623493021</v>
      </c>
      <c r="BS289">
        <f t="shared" si="194"/>
        <v>9.7764075335485945</v>
      </c>
      <c r="BT289">
        <f t="shared" si="196"/>
        <v>9.7707593801010262</v>
      </c>
      <c r="BU289">
        <f t="shared" si="200"/>
        <v>9.7691570407008843</v>
      </c>
      <c r="CB289">
        <v>9.826243144420669</v>
      </c>
      <c r="CD289">
        <v>1</v>
      </c>
      <c r="CE289">
        <f t="shared" si="195"/>
        <v>9.7764075335485945</v>
      </c>
      <c r="CF289">
        <f t="shared" si="197"/>
        <v>9.7707593801010262</v>
      </c>
      <c r="CG289">
        <f t="shared" si="201"/>
        <v>9.7691570407008843</v>
      </c>
      <c r="CH289">
        <f t="shared" si="205"/>
        <v>9.7655375550968149</v>
      </c>
      <c r="CO289">
        <v>9.8287454124356231</v>
      </c>
      <c r="CQ289">
        <v>1</v>
      </c>
      <c r="CR289">
        <f t="shared" si="198"/>
        <v>9.7707593801010262</v>
      </c>
      <c r="CS289">
        <f t="shared" si="202"/>
        <v>9.7691570407008843</v>
      </c>
      <c r="CT289">
        <f t="shared" si="206"/>
        <v>9.7655375550968149</v>
      </c>
      <c r="CU289">
        <f t="shared" si="209"/>
        <v>9.7587942107739316</v>
      </c>
      <c r="DB289">
        <v>9.8254143380940206</v>
      </c>
      <c r="DD289">
        <v>1</v>
      </c>
      <c r="DE289">
        <f t="shared" si="203"/>
        <v>9.7691570407008843</v>
      </c>
      <c r="DF289">
        <f t="shared" si="207"/>
        <v>9.7655375550968149</v>
      </c>
      <c r="DG289">
        <f t="shared" si="210"/>
        <v>9.7587942107739316</v>
      </c>
      <c r="DH289">
        <f t="shared" si="214"/>
        <v>9.7493474226532193</v>
      </c>
      <c r="DO289">
        <v>9.827616315052893</v>
      </c>
    </row>
    <row r="290" spans="1:119" x14ac:dyDescent="0.35">
      <c r="A290">
        <v>2018.04</v>
      </c>
      <c r="B290" s="2">
        <v>18813.922999999999</v>
      </c>
      <c r="C290">
        <f t="shared" si="172"/>
        <v>9.8423524598265946</v>
      </c>
      <c r="E290">
        <f t="shared" si="179"/>
        <v>0.18834840700510114</v>
      </c>
      <c r="F290">
        <f t="shared" si="184"/>
        <v>0.78978379778522623</v>
      </c>
      <c r="G290">
        <f t="shared" si="188"/>
        <v>1.1480602111769045</v>
      </c>
      <c r="H290">
        <f t="shared" si="192"/>
        <v>0.99402601666369605</v>
      </c>
      <c r="I290" s="14">
        <f>'Ham Filter'!S290</f>
        <v>0.9514279520734803</v>
      </c>
      <c r="J290">
        <f t="shared" si="199"/>
        <v>1.1407056615903244</v>
      </c>
      <c r="K290">
        <f t="shared" si="204"/>
        <v>1.0597472717416068</v>
      </c>
      <c r="L290">
        <f t="shared" si="208"/>
        <v>0.77422698709472826</v>
      </c>
      <c r="M290">
        <f t="shared" si="211"/>
        <v>1.1236820457204644</v>
      </c>
      <c r="N290" s="9">
        <f t="shared" si="212"/>
        <v>0.90777870565017027</v>
      </c>
      <c r="O290" s="7">
        <f t="shared" si="213"/>
        <v>9.8332746727700933</v>
      </c>
      <c r="Q290">
        <v>1</v>
      </c>
      <c r="R290">
        <f t="shared" si="173"/>
        <v>9.8178987268767557</v>
      </c>
      <c r="S290">
        <f t="shared" si="174"/>
        <v>9.8083873306890883</v>
      </c>
      <c r="T290">
        <f t="shared" si="176"/>
        <v>9.8011254261020966</v>
      </c>
      <c r="U290">
        <f t="shared" si="180"/>
        <v>9.7968650742716754</v>
      </c>
      <c r="AB290">
        <v>9.8404689757565436</v>
      </c>
      <c r="AD290">
        <v>1</v>
      </c>
      <c r="AE290">
        <f t="shared" si="175"/>
        <v>9.8083873306890883</v>
      </c>
      <c r="AF290">
        <f t="shared" si="177"/>
        <v>9.8011254261020966</v>
      </c>
      <c r="AG290">
        <f t="shared" si="181"/>
        <v>9.7968650742716754</v>
      </c>
      <c r="AH290">
        <f t="shared" si="185"/>
        <v>9.7912243234290308</v>
      </c>
      <c r="AO290">
        <v>9.8344546218487423</v>
      </c>
      <c r="AQ290">
        <v>1</v>
      </c>
      <c r="AR290">
        <f t="shared" si="178"/>
        <v>9.8011254261020966</v>
      </c>
      <c r="AS290">
        <f t="shared" si="182"/>
        <v>9.7968650742716754</v>
      </c>
      <c r="AT290">
        <f t="shared" si="186"/>
        <v>9.7912243234290308</v>
      </c>
      <c r="AU290">
        <f t="shared" si="189"/>
        <v>9.7849510581009547</v>
      </c>
      <c r="BB290">
        <v>9.8308718577148255</v>
      </c>
      <c r="BD290">
        <v>1</v>
      </c>
      <c r="BE290">
        <f t="shared" si="183"/>
        <v>9.7968650742716754</v>
      </c>
      <c r="BF290">
        <f t="shared" si="187"/>
        <v>9.7912243234290308</v>
      </c>
      <c r="BG290">
        <f t="shared" si="190"/>
        <v>9.7849510581009547</v>
      </c>
      <c r="BH290">
        <f t="shared" si="193"/>
        <v>9.7795218623493021</v>
      </c>
      <c r="BO290">
        <v>9.8324121996599576</v>
      </c>
      <c r="BQ290">
        <v>1</v>
      </c>
      <c r="BR290">
        <f t="shared" si="191"/>
        <v>9.7849510581009547</v>
      </c>
      <c r="BS290">
        <f t="shared" si="194"/>
        <v>9.7795218623493021</v>
      </c>
      <c r="BT290">
        <f t="shared" si="196"/>
        <v>9.7764075335485945</v>
      </c>
      <c r="BU290">
        <f t="shared" si="200"/>
        <v>9.7707593801010262</v>
      </c>
      <c r="CB290">
        <v>9.8309454032106913</v>
      </c>
      <c r="CD290">
        <v>1</v>
      </c>
      <c r="CE290">
        <f t="shared" si="195"/>
        <v>9.7795218623493021</v>
      </c>
      <c r="CF290">
        <f t="shared" si="197"/>
        <v>9.7764075335485945</v>
      </c>
      <c r="CG290">
        <f t="shared" si="201"/>
        <v>9.7707593801010262</v>
      </c>
      <c r="CH290">
        <f t="shared" si="205"/>
        <v>9.7691570407008843</v>
      </c>
      <c r="CO290">
        <v>9.8317549871091785</v>
      </c>
      <c r="CQ290">
        <v>1</v>
      </c>
      <c r="CR290">
        <f t="shared" si="198"/>
        <v>9.7764075335485945</v>
      </c>
      <c r="CS290">
        <f t="shared" si="202"/>
        <v>9.7707593801010262</v>
      </c>
      <c r="CT290">
        <f t="shared" si="206"/>
        <v>9.7691570407008843</v>
      </c>
      <c r="CU290">
        <f t="shared" si="209"/>
        <v>9.7655375550968149</v>
      </c>
      <c r="DB290">
        <v>9.8346101899556473</v>
      </c>
      <c r="DD290">
        <v>1</v>
      </c>
      <c r="DE290">
        <f t="shared" si="203"/>
        <v>9.7707593801010262</v>
      </c>
      <c r="DF290">
        <f t="shared" si="207"/>
        <v>9.7691570407008843</v>
      </c>
      <c r="DG290">
        <f t="shared" si="210"/>
        <v>9.7655375550968149</v>
      </c>
      <c r="DH290">
        <f t="shared" si="214"/>
        <v>9.7587942107739316</v>
      </c>
      <c r="DO290">
        <v>9.8311156393693899</v>
      </c>
    </row>
    <row r="291" spans="1:119" x14ac:dyDescent="0.35">
      <c r="A291">
        <v>2019.01</v>
      </c>
      <c r="B291" s="2">
        <v>18950.347000000002</v>
      </c>
      <c r="C291">
        <f t="shared" si="172"/>
        <v>9.8495775216885679</v>
      </c>
      <c r="E291">
        <f t="shared" si="179"/>
        <v>0.14599412377531706</v>
      </c>
      <c r="F291">
        <f t="shared" si="184"/>
        <v>0.44870756479742369</v>
      </c>
      <c r="G291">
        <f t="shared" si="188"/>
        <v>0.9942699332341931</v>
      </c>
      <c r="H291">
        <f t="shared" si="192"/>
        <v>1.3546419899869377</v>
      </c>
      <c r="I291" s="14">
        <f>'Ham Filter'!S291</f>
        <v>1.217033412946833</v>
      </c>
      <c r="J291">
        <f t="shared" si="199"/>
        <v>1.180186090345714</v>
      </c>
      <c r="K291">
        <f t="shared" si="204"/>
        <v>1.3667871207873716</v>
      </c>
      <c r="L291">
        <f t="shared" si="208"/>
        <v>1.2342426778866766</v>
      </c>
      <c r="M291">
        <f t="shared" si="211"/>
        <v>0.92474413144412182</v>
      </c>
      <c r="N291" s="9">
        <f t="shared" si="212"/>
        <v>0.98517856057828768</v>
      </c>
      <c r="O291" s="7">
        <f t="shared" si="213"/>
        <v>9.8397257360827854</v>
      </c>
      <c r="Q291">
        <v>1</v>
      </c>
      <c r="R291">
        <f t="shared" si="173"/>
        <v>9.8271723847788763</v>
      </c>
      <c r="S291">
        <f t="shared" si="174"/>
        <v>9.8178987268767557</v>
      </c>
      <c r="T291">
        <f t="shared" si="176"/>
        <v>9.8083873306890883</v>
      </c>
      <c r="U291">
        <f t="shared" si="180"/>
        <v>9.8011254261020966</v>
      </c>
      <c r="AB291">
        <v>9.8481175804508148</v>
      </c>
      <c r="AD291">
        <v>1</v>
      </c>
      <c r="AE291">
        <f t="shared" si="175"/>
        <v>9.8178987268767557</v>
      </c>
      <c r="AF291">
        <f t="shared" si="177"/>
        <v>9.8083873306890883</v>
      </c>
      <c r="AG291">
        <f t="shared" si="181"/>
        <v>9.8011254261020966</v>
      </c>
      <c r="AH291">
        <f t="shared" si="185"/>
        <v>9.7968650742716754</v>
      </c>
      <c r="AO291">
        <v>9.8450904460405937</v>
      </c>
      <c r="AQ291">
        <v>1</v>
      </c>
      <c r="AR291">
        <f t="shared" si="178"/>
        <v>9.8083873306890883</v>
      </c>
      <c r="AS291">
        <f t="shared" si="182"/>
        <v>9.8011254261020966</v>
      </c>
      <c r="AT291">
        <f t="shared" si="186"/>
        <v>9.7968650742716754</v>
      </c>
      <c r="AU291">
        <f t="shared" si="189"/>
        <v>9.7912243234290308</v>
      </c>
      <c r="BB291">
        <v>9.839634822356226</v>
      </c>
      <c r="BD291">
        <v>1</v>
      </c>
      <c r="BE291">
        <f t="shared" si="183"/>
        <v>9.8011254261020966</v>
      </c>
      <c r="BF291">
        <f t="shared" si="187"/>
        <v>9.7968650742716754</v>
      </c>
      <c r="BG291">
        <f t="shared" si="190"/>
        <v>9.7912243234290308</v>
      </c>
      <c r="BH291">
        <f t="shared" si="193"/>
        <v>9.7849510581009547</v>
      </c>
      <c r="BO291">
        <v>9.8360311017886985</v>
      </c>
      <c r="BQ291">
        <v>1</v>
      </c>
      <c r="BR291">
        <f t="shared" si="191"/>
        <v>9.7912243234290308</v>
      </c>
      <c r="BS291">
        <f t="shared" si="194"/>
        <v>9.7849510581009547</v>
      </c>
      <c r="BT291">
        <f t="shared" si="196"/>
        <v>9.7795218623493021</v>
      </c>
      <c r="BU291">
        <f t="shared" si="200"/>
        <v>9.7764075335485945</v>
      </c>
      <c r="CB291">
        <v>9.8377756607851108</v>
      </c>
      <c r="CD291">
        <v>1</v>
      </c>
      <c r="CE291">
        <f t="shared" si="195"/>
        <v>9.7849510581009547</v>
      </c>
      <c r="CF291">
        <f t="shared" si="197"/>
        <v>9.7795218623493021</v>
      </c>
      <c r="CG291">
        <f t="shared" si="201"/>
        <v>9.7764075335485945</v>
      </c>
      <c r="CH291">
        <f t="shared" si="205"/>
        <v>9.7707593801010262</v>
      </c>
      <c r="CO291">
        <v>9.8359096504806942</v>
      </c>
      <c r="CQ291">
        <v>1</v>
      </c>
      <c r="CR291">
        <f t="shared" si="198"/>
        <v>9.7795218623493021</v>
      </c>
      <c r="CS291">
        <f t="shared" si="202"/>
        <v>9.7764075335485945</v>
      </c>
      <c r="CT291">
        <f t="shared" si="206"/>
        <v>9.7707593801010262</v>
      </c>
      <c r="CU291">
        <f t="shared" si="209"/>
        <v>9.7691570407008843</v>
      </c>
      <c r="DB291">
        <v>9.8372350949097012</v>
      </c>
      <c r="DD291">
        <v>1</v>
      </c>
      <c r="DE291">
        <f t="shared" si="203"/>
        <v>9.7764075335485945</v>
      </c>
      <c r="DF291">
        <f t="shared" si="207"/>
        <v>9.7707593801010262</v>
      </c>
      <c r="DG291">
        <f t="shared" si="210"/>
        <v>9.7691570407008843</v>
      </c>
      <c r="DH291">
        <f t="shared" si="214"/>
        <v>9.7655375550968149</v>
      </c>
      <c r="DO291">
        <v>9.8403300803741267</v>
      </c>
    </row>
    <row r="292" spans="1:119" x14ac:dyDescent="0.35">
      <c r="A292">
        <v>2019.02</v>
      </c>
      <c r="B292" s="2">
        <v>19020.598999999998</v>
      </c>
      <c r="C292">
        <f t="shared" si="172"/>
        <v>9.8532778287685705</v>
      </c>
      <c r="E292">
        <f t="shared" si="179"/>
        <v>9.0849416982941023E-2</v>
      </c>
      <c r="F292">
        <f t="shared" si="184"/>
        <v>6.1174194902058332E-2</v>
      </c>
      <c r="G292">
        <f t="shared" si="188"/>
        <v>0.33103215485272841</v>
      </c>
      <c r="H292">
        <f t="shared" si="192"/>
        <v>0.87873976171852775</v>
      </c>
      <c r="I292" s="14">
        <f>'Ham Filter'!S292</f>
        <v>1.2100299280147553</v>
      </c>
      <c r="J292">
        <f t="shared" si="199"/>
        <v>1.0953478239054348</v>
      </c>
      <c r="K292">
        <f t="shared" si="204"/>
        <v>0.99805968800339429</v>
      </c>
      <c r="L292">
        <f t="shared" si="208"/>
        <v>1.1967692617593784</v>
      </c>
      <c r="M292">
        <f t="shared" si="211"/>
        <v>1.0515244903595899</v>
      </c>
      <c r="N292" s="9">
        <f t="shared" si="212"/>
        <v>0.76816963561097873</v>
      </c>
      <c r="O292" s="7">
        <f t="shared" si="213"/>
        <v>9.8455961324124601</v>
      </c>
      <c r="Q292">
        <v>1</v>
      </c>
      <c r="R292">
        <f t="shared" si="173"/>
        <v>9.8338364108654623</v>
      </c>
      <c r="S292">
        <f t="shared" si="174"/>
        <v>9.8271723847788763</v>
      </c>
      <c r="T292">
        <f t="shared" si="176"/>
        <v>9.8178987268767557</v>
      </c>
      <c r="U292">
        <f t="shared" si="180"/>
        <v>9.8083873306890883</v>
      </c>
      <c r="AB292">
        <v>9.8523693345987411</v>
      </c>
      <c r="AD292">
        <v>1</v>
      </c>
      <c r="AE292">
        <f t="shared" si="175"/>
        <v>9.8271723847788763</v>
      </c>
      <c r="AF292">
        <f t="shared" si="177"/>
        <v>9.8178987268767557</v>
      </c>
      <c r="AG292">
        <f t="shared" si="181"/>
        <v>9.8083873306890883</v>
      </c>
      <c r="AH292">
        <f t="shared" si="185"/>
        <v>9.8011254261020966</v>
      </c>
      <c r="AO292">
        <v>9.8526660868195499</v>
      </c>
      <c r="AQ292">
        <v>1</v>
      </c>
      <c r="AR292">
        <f t="shared" si="178"/>
        <v>9.8178987268767557</v>
      </c>
      <c r="AS292">
        <f t="shared" si="182"/>
        <v>9.8083873306890883</v>
      </c>
      <c r="AT292">
        <f t="shared" si="186"/>
        <v>9.8011254261020966</v>
      </c>
      <c r="AU292">
        <f t="shared" si="189"/>
        <v>9.7968650742716754</v>
      </c>
      <c r="BB292">
        <v>9.8499675072200432</v>
      </c>
      <c r="BD292">
        <v>1</v>
      </c>
      <c r="BE292">
        <f t="shared" si="183"/>
        <v>9.8083873306890883</v>
      </c>
      <c r="BF292">
        <f t="shared" si="187"/>
        <v>9.8011254261020966</v>
      </c>
      <c r="BG292">
        <f t="shared" si="190"/>
        <v>9.7968650742716754</v>
      </c>
      <c r="BH292">
        <f t="shared" si="193"/>
        <v>9.7912243234290308</v>
      </c>
      <c r="BO292">
        <v>9.8444904311513852</v>
      </c>
      <c r="BQ292">
        <v>1</v>
      </c>
      <c r="BR292">
        <f t="shared" si="191"/>
        <v>9.7968650742716754</v>
      </c>
      <c r="BS292">
        <f t="shared" si="194"/>
        <v>9.7912243234290308</v>
      </c>
      <c r="BT292">
        <f t="shared" si="196"/>
        <v>9.7849510581009547</v>
      </c>
      <c r="BU292">
        <f t="shared" si="200"/>
        <v>9.7795218623493021</v>
      </c>
      <c r="CB292">
        <v>9.8423243505295162</v>
      </c>
      <c r="CD292">
        <v>1</v>
      </c>
      <c r="CE292">
        <f t="shared" si="195"/>
        <v>9.7912243234290308</v>
      </c>
      <c r="CF292">
        <f t="shared" si="197"/>
        <v>9.7849510581009547</v>
      </c>
      <c r="CG292">
        <f t="shared" si="201"/>
        <v>9.7795218623493021</v>
      </c>
      <c r="CH292">
        <f t="shared" si="205"/>
        <v>9.7764075335485945</v>
      </c>
      <c r="CO292">
        <v>9.8432972318885366</v>
      </c>
      <c r="CQ292">
        <v>1</v>
      </c>
      <c r="CR292">
        <f t="shared" si="198"/>
        <v>9.7849510581009547</v>
      </c>
      <c r="CS292">
        <f t="shared" si="202"/>
        <v>9.7795218623493021</v>
      </c>
      <c r="CT292">
        <f t="shared" si="206"/>
        <v>9.7764075335485945</v>
      </c>
      <c r="CU292">
        <f t="shared" si="209"/>
        <v>9.7707593801010262</v>
      </c>
      <c r="DB292">
        <v>9.8413101361509767</v>
      </c>
      <c r="DD292">
        <v>1</v>
      </c>
      <c r="DE292">
        <f t="shared" si="203"/>
        <v>9.7795218623493021</v>
      </c>
      <c r="DF292">
        <f t="shared" si="207"/>
        <v>9.7764075335485945</v>
      </c>
      <c r="DG292">
        <f t="shared" si="210"/>
        <v>9.7707593801010262</v>
      </c>
      <c r="DH292">
        <f t="shared" si="214"/>
        <v>9.7691570407008843</v>
      </c>
      <c r="DO292">
        <v>9.8427625838649746</v>
      </c>
    </row>
    <row r="293" spans="1:119" x14ac:dyDescent="0.35">
      <c r="A293">
        <v>2019.03</v>
      </c>
      <c r="B293" s="2">
        <v>19141.743999999999</v>
      </c>
      <c r="C293">
        <f t="shared" si="172"/>
        <v>9.8596267789332703</v>
      </c>
      <c r="E293">
        <f t="shared" si="179"/>
        <v>0.2519454726117587</v>
      </c>
      <c r="F293">
        <f t="shared" si="184"/>
        <v>0.23907402953415868</v>
      </c>
      <c r="G293">
        <f t="shared" si="188"/>
        <v>0.23361772940990733</v>
      </c>
      <c r="H293">
        <f t="shared" si="192"/>
        <v>0.53300396053916899</v>
      </c>
      <c r="I293" s="14">
        <f>'Ham Filter'!S293</f>
        <v>1.0398717459246143</v>
      </c>
      <c r="J293">
        <f t="shared" si="199"/>
        <v>1.3617100789929282</v>
      </c>
      <c r="K293">
        <f t="shared" si="204"/>
        <v>1.219300051234562</v>
      </c>
      <c r="L293">
        <f t="shared" si="208"/>
        <v>1.0783511645119148</v>
      </c>
      <c r="M293">
        <f t="shared" si="211"/>
        <v>1.2822581582044634</v>
      </c>
      <c r="N293" s="9">
        <f t="shared" si="212"/>
        <v>0.80434804344038624</v>
      </c>
      <c r="O293" s="7">
        <f t="shared" si="213"/>
        <v>9.8515832984988663</v>
      </c>
      <c r="Q293">
        <v>1</v>
      </c>
      <c r="R293">
        <f t="shared" si="173"/>
        <v>9.8390746235115376</v>
      </c>
      <c r="S293">
        <f t="shared" si="174"/>
        <v>9.8338364108654623</v>
      </c>
      <c r="T293">
        <f t="shared" si="176"/>
        <v>9.8271723847788763</v>
      </c>
      <c r="U293">
        <f t="shared" si="180"/>
        <v>9.8178987268767557</v>
      </c>
      <c r="AB293">
        <v>9.8571073242071527</v>
      </c>
      <c r="AD293">
        <v>1</v>
      </c>
      <c r="AE293">
        <f t="shared" si="175"/>
        <v>9.8338364108654623</v>
      </c>
      <c r="AF293">
        <f t="shared" si="177"/>
        <v>9.8271723847788763</v>
      </c>
      <c r="AG293">
        <f t="shared" si="181"/>
        <v>9.8178987268767557</v>
      </c>
      <c r="AH293">
        <f t="shared" si="185"/>
        <v>9.8083873306890883</v>
      </c>
      <c r="AO293">
        <v>9.8572360386379287</v>
      </c>
      <c r="AQ293">
        <v>1</v>
      </c>
      <c r="AR293">
        <f t="shared" si="178"/>
        <v>9.8271723847788763</v>
      </c>
      <c r="AS293">
        <f t="shared" si="182"/>
        <v>9.8178987268767557</v>
      </c>
      <c r="AT293">
        <f t="shared" si="186"/>
        <v>9.8083873306890883</v>
      </c>
      <c r="AU293">
        <f t="shared" si="189"/>
        <v>9.8011254261020966</v>
      </c>
      <c r="BB293">
        <v>9.8572906016391713</v>
      </c>
      <c r="BD293">
        <v>1</v>
      </c>
      <c r="BE293">
        <f t="shared" si="183"/>
        <v>9.8178987268767557</v>
      </c>
      <c r="BF293">
        <f t="shared" si="187"/>
        <v>9.8083873306890883</v>
      </c>
      <c r="BG293">
        <f t="shared" si="190"/>
        <v>9.8011254261020966</v>
      </c>
      <c r="BH293">
        <f t="shared" si="193"/>
        <v>9.7968650742716754</v>
      </c>
      <c r="BO293">
        <v>9.8542967393278786</v>
      </c>
      <c r="BQ293">
        <v>1</v>
      </c>
      <c r="BR293">
        <f t="shared" si="191"/>
        <v>9.8011254261020966</v>
      </c>
      <c r="BS293">
        <f t="shared" si="194"/>
        <v>9.7968650742716754</v>
      </c>
      <c r="BT293">
        <f t="shared" si="196"/>
        <v>9.7912243234290308</v>
      </c>
      <c r="BU293">
        <f t="shared" si="200"/>
        <v>9.7849510581009547</v>
      </c>
      <c r="CB293">
        <v>9.846009678143341</v>
      </c>
      <c r="CD293">
        <v>1</v>
      </c>
      <c r="CE293">
        <f t="shared" si="195"/>
        <v>9.7968650742716754</v>
      </c>
      <c r="CF293">
        <f t="shared" si="197"/>
        <v>9.7912243234290308</v>
      </c>
      <c r="CG293">
        <f t="shared" si="201"/>
        <v>9.7849510581009547</v>
      </c>
      <c r="CH293">
        <f t="shared" si="205"/>
        <v>9.7795218623493021</v>
      </c>
      <c r="CO293">
        <v>9.8474337784209247</v>
      </c>
      <c r="CQ293">
        <v>1</v>
      </c>
      <c r="CR293">
        <f t="shared" si="198"/>
        <v>9.7912243234290308</v>
      </c>
      <c r="CS293">
        <f t="shared" si="202"/>
        <v>9.7849510581009547</v>
      </c>
      <c r="CT293">
        <f t="shared" si="206"/>
        <v>9.7795218623493021</v>
      </c>
      <c r="CU293">
        <f t="shared" si="209"/>
        <v>9.7764075335485945</v>
      </c>
      <c r="DB293">
        <v>9.8488432672881512</v>
      </c>
      <c r="DD293">
        <v>1</v>
      </c>
      <c r="DE293">
        <f t="shared" si="203"/>
        <v>9.7849510581009547</v>
      </c>
      <c r="DF293">
        <f t="shared" si="207"/>
        <v>9.7795218623493021</v>
      </c>
      <c r="DG293">
        <f t="shared" si="210"/>
        <v>9.7764075335485945</v>
      </c>
      <c r="DH293">
        <f t="shared" si="214"/>
        <v>9.7707593801010262</v>
      </c>
      <c r="DO293">
        <v>9.8468041973512257</v>
      </c>
    </row>
    <row r="294" spans="1:119" x14ac:dyDescent="0.35">
      <c r="A294">
        <v>2019.04</v>
      </c>
      <c r="B294" s="2">
        <v>19253.958999999999</v>
      </c>
      <c r="C294">
        <f t="shared" si="172"/>
        <v>9.8654719809079925</v>
      </c>
      <c r="E294">
        <f t="shared" si="179"/>
        <v>0.51208977376173692</v>
      </c>
      <c r="F294">
        <f t="shared" si="184"/>
        <v>0.33323136033640566</v>
      </c>
      <c r="G294">
        <f t="shared" si="188"/>
        <v>0.35783461679752548</v>
      </c>
      <c r="H294">
        <f t="shared" si="192"/>
        <v>0.37434683993833318</v>
      </c>
      <c r="I294" s="14">
        <f>'Ham Filter'!S294</f>
        <v>0.66478225705015603</v>
      </c>
      <c r="J294">
        <f t="shared" si="199"/>
        <v>1.1479991974077564</v>
      </c>
      <c r="K294">
        <f t="shared" si="204"/>
        <v>1.4654082632810983</v>
      </c>
      <c r="L294">
        <f t="shared" si="208"/>
        <v>1.2952140653412769</v>
      </c>
      <c r="M294">
        <f t="shared" si="211"/>
        <v>1.1365858632705894</v>
      </c>
      <c r="N294" s="9">
        <f t="shared" si="212"/>
        <v>0.80972135968720871</v>
      </c>
      <c r="O294" s="7">
        <f t="shared" si="213"/>
        <v>9.8573747673111196</v>
      </c>
      <c r="Q294">
        <v>1</v>
      </c>
      <c r="R294">
        <f t="shared" si="173"/>
        <v>9.8423524598265946</v>
      </c>
      <c r="S294">
        <f t="shared" si="174"/>
        <v>9.8390746235115376</v>
      </c>
      <c r="T294">
        <f t="shared" si="176"/>
        <v>9.8338364108654623</v>
      </c>
      <c r="U294">
        <f t="shared" si="180"/>
        <v>9.8271723847788763</v>
      </c>
      <c r="AB294">
        <v>9.8603510831703751</v>
      </c>
      <c r="AD294">
        <v>1</v>
      </c>
      <c r="AE294">
        <f t="shared" si="175"/>
        <v>9.8390746235115376</v>
      </c>
      <c r="AF294">
        <f t="shared" si="177"/>
        <v>9.8338364108654623</v>
      </c>
      <c r="AG294">
        <f t="shared" si="181"/>
        <v>9.8271723847788763</v>
      </c>
      <c r="AH294">
        <f t="shared" si="185"/>
        <v>9.8178987268767557</v>
      </c>
      <c r="AO294">
        <v>9.8621396673046284</v>
      </c>
      <c r="AQ294">
        <v>1</v>
      </c>
      <c r="AR294">
        <f t="shared" si="178"/>
        <v>9.8338364108654623</v>
      </c>
      <c r="AS294">
        <f t="shared" si="182"/>
        <v>9.8271723847788763</v>
      </c>
      <c r="AT294">
        <f t="shared" si="186"/>
        <v>9.8178987268767557</v>
      </c>
      <c r="AU294">
        <f t="shared" si="189"/>
        <v>9.8083873306890883</v>
      </c>
      <c r="BB294">
        <v>9.8618936347400172</v>
      </c>
      <c r="BD294">
        <v>1</v>
      </c>
      <c r="BE294">
        <f t="shared" si="183"/>
        <v>9.8271723847788763</v>
      </c>
      <c r="BF294">
        <f t="shared" si="187"/>
        <v>9.8178987268767557</v>
      </c>
      <c r="BG294">
        <f t="shared" si="190"/>
        <v>9.8083873306890883</v>
      </c>
      <c r="BH294">
        <f t="shared" si="193"/>
        <v>9.8011254261020966</v>
      </c>
      <c r="BO294">
        <v>9.8617285125086092</v>
      </c>
      <c r="BQ294">
        <v>1</v>
      </c>
      <c r="BR294">
        <f t="shared" si="191"/>
        <v>9.8083873306890883</v>
      </c>
      <c r="BS294">
        <f t="shared" si="194"/>
        <v>9.8011254261020966</v>
      </c>
      <c r="BT294">
        <f t="shared" si="196"/>
        <v>9.7968650742716754</v>
      </c>
      <c r="BU294">
        <f t="shared" si="200"/>
        <v>9.7912243234290308</v>
      </c>
      <c r="CB294">
        <v>9.8539919889339149</v>
      </c>
      <c r="CD294">
        <v>1</v>
      </c>
      <c r="CE294">
        <f t="shared" si="195"/>
        <v>9.8011254261020966</v>
      </c>
      <c r="CF294">
        <f t="shared" si="197"/>
        <v>9.7968650742716754</v>
      </c>
      <c r="CG294">
        <f t="shared" si="201"/>
        <v>9.7912243234290308</v>
      </c>
      <c r="CH294">
        <f t="shared" si="205"/>
        <v>9.7849510581009547</v>
      </c>
      <c r="CO294">
        <v>9.8508178982751815</v>
      </c>
      <c r="CQ294">
        <v>1</v>
      </c>
      <c r="CR294">
        <f t="shared" si="198"/>
        <v>9.7968650742716754</v>
      </c>
      <c r="CS294">
        <f t="shared" si="202"/>
        <v>9.7912243234290308</v>
      </c>
      <c r="CT294">
        <f t="shared" si="206"/>
        <v>9.7849510581009547</v>
      </c>
      <c r="CU294">
        <f t="shared" si="209"/>
        <v>9.7795218623493021</v>
      </c>
      <c r="DB294">
        <v>9.8525198402545797</v>
      </c>
      <c r="DD294">
        <v>1</v>
      </c>
      <c r="DE294">
        <f t="shared" si="203"/>
        <v>9.7912243234290308</v>
      </c>
      <c r="DF294">
        <f t="shared" si="207"/>
        <v>9.7849510581009547</v>
      </c>
      <c r="DG294">
        <f t="shared" si="210"/>
        <v>9.7795218623493021</v>
      </c>
      <c r="DH294">
        <f t="shared" si="214"/>
        <v>9.7764075335485945</v>
      </c>
      <c r="DO294">
        <v>9.8541061222752866</v>
      </c>
    </row>
    <row r="295" spans="1:119" x14ac:dyDescent="0.35">
      <c r="A295">
        <v>2020.01</v>
      </c>
      <c r="B295" s="2">
        <v>19010.848000000002</v>
      </c>
      <c r="C295">
        <f t="shared" si="172"/>
        <v>9.8527650425885618</v>
      </c>
      <c r="E295">
        <f t="shared" si="179"/>
        <v>-1.779409882688654</v>
      </c>
      <c r="F295">
        <f t="shared" si="184"/>
        <v>-1.3051982154442143</v>
      </c>
      <c r="G295">
        <f t="shared" si="188"/>
        <v>-1.4264751196039427</v>
      </c>
      <c r="H295">
        <f t="shared" si="192"/>
        <v>-1.3997876322436653</v>
      </c>
      <c r="I295" s="14">
        <f>'Ham Filter'!S295</f>
        <v>-1.3807402907101363</v>
      </c>
      <c r="J295">
        <f t="shared" si="199"/>
        <v>-1.1036876723951039</v>
      </c>
      <c r="K295">
        <f t="shared" si="204"/>
        <v>-0.63400631259469264</v>
      </c>
      <c r="L295">
        <f t="shared" si="208"/>
        <v>-0.29611708769614609</v>
      </c>
      <c r="M295">
        <f t="shared" si="211"/>
        <v>-0.48863936906222705</v>
      </c>
      <c r="N295" s="9">
        <f t="shared" si="212"/>
        <v>-1.0904512869376424</v>
      </c>
      <c r="O295" s="7">
        <f t="shared" si="213"/>
        <v>9.863669555457939</v>
      </c>
      <c r="Q295">
        <v>1</v>
      </c>
      <c r="R295">
        <f t="shared" si="173"/>
        <v>9.8495775216885679</v>
      </c>
      <c r="S295">
        <f t="shared" si="174"/>
        <v>9.8423524598265946</v>
      </c>
      <c r="T295">
        <f t="shared" si="176"/>
        <v>9.8390746235115376</v>
      </c>
      <c r="U295">
        <f t="shared" si="180"/>
        <v>9.8338364108654623</v>
      </c>
      <c r="AB295">
        <v>9.8705591414154483</v>
      </c>
      <c r="AD295">
        <v>1</v>
      </c>
      <c r="AE295">
        <f t="shared" si="175"/>
        <v>9.8423524598265946</v>
      </c>
      <c r="AF295">
        <f t="shared" si="177"/>
        <v>9.8390746235115376</v>
      </c>
      <c r="AG295">
        <f t="shared" si="181"/>
        <v>9.8338364108654623</v>
      </c>
      <c r="AH295">
        <f t="shared" si="185"/>
        <v>9.8271723847788763</v>
      </c>
      <c r="AO295">
        <v>9.8658170247430039</v>
      </c>
      <c r="AQ295">
        <v>1</v>
      </c>
      <c r="AR295">
        <f t="shared" si="178"/>
        <v>9.8390746235115376</v>
      </c>
      <c r="AS295">
        <f t="shared" si="182"/>
        <v>9.8338364108654623</v>
      </c>
      <c r="AT295">
        <f t="shared" si="186"/>
        <v>9.8271723847788763</v>
      </c>
      <c r="AU295">
        <f t="shared" si="189"/>
        <v>9.8178987268767557</v>
      </c>
      <c r="BB295">
        <v>9.8670297937846012</v>
      </c>
      <c r="BD295">
        <v>1</v>
      </c>
      <c r="BE295">
        <f t="shared" si="183"/>
        <v>9.8338364108654623</v>
      </c>
      <c r="BF295">
        <f t="shared" si="187"/>
        <v>9.8271723847788763</v>
      </c>
      <c r="BG295">
        <f t="shared" si="190"/>
        <v>9.8178987268767557</v>
      </c>
      <c r="BH295">
        <f t="shared" si="193"/>
        <v>9.8083873306890883</v>
      </c>
      <c r="BO295">
        <v>9.8667629189109984</v>
      </c>
      <c r="BQ295">
        <v>1</v>
      </c>
      <c r="BR295">
        <f t="shared" si="191"/>
        <v>9.8178987268767557</v>
      </c>
      <c r="BS295">
        <f t="shared" si="194"/>
        <v>9.8083873306890883</v>
      </c>
      <c r="BT295">
        <f t="shared" si="196"/>
        <v>9.8011254261020966</v>
      </c>
      <c r="BU295">
        <f t="shared" si="200"/>
        <v>9.7968650742716754</v>
      </c>
      <c r="CB295">
        <v>9.8638019193125128</v>
      </c>
      <c r="CD295">
        <v>1</v>
      </c>
      <c r="CE295">
        <f t="shared" si="195"/>
        <v>9.8083873306890883</v>
      </c>
      <c r="CF295">
        <f t="shared" si="197"/>
        <v>9.8011254261020966</v>
      </c>
      <c r="CG295">
        <f t="shared" si="201"/>
        <v>9.7968650742716754</v>
      </c>
      <c r="CH295">
        <f t="shared" si="205"/>
        <v>9.7912243234290308</v>
      </c>
      <c r="CO295">
        <v>9.8591051057145087</v>
      </c>
      <c r="CQ295">
        <v>1</v>
      </c>
      <c r="CR295">
        <f t="shared" si="198"/>
        <v>9.8011254261020966</v>
      </c>
      <c r="CS295">
        <f t="shared" si="202"/>
        <v>9.7968650742716754</v>
      </c>
      <c r="CT295">
        <f t="shared" si="206"/>
        <v>9.7912243234290308</v>
      </c>
      <c r="CU295">
        <f t="shared" si="209"/>
        <v>9.7849510581009547</v>
      </c>
      <c r="DB295">
        <v>9.8557262134655232</v>
      </c>
      <c r="DD295">
        <v>1</v>
      </c>
      <c r="DE295">
        <f t="shared" si="203"/>
        <v>9.7968650742716754</v>
      </c>
      <c r="DF295">
        <f t="shared" si="207"/>
        <v>9.7912243234290308</v>
      </c>
      <c r="DG295">
        <f t="shared" si="210"/>
        <v>9.7849510581009547</v>
      </c>
      <c r="DH295">
        <f t="shared" si="214"/>
        <v>9.7795218623493021</v>
      </c>
      <c r="DO295">
        <v>9.8576514362791841</v>
      </c>
    </row>
    <row r="296" spans="1:119" x14ac:dyDescent="0.35">
      <c r="A296">
        <v>2020.02</v>
      </c>
      <c r="B296" s="2">
        <v>17282.187999999998</v>
      </c>
      <c r="C296">
        <f t="shared" si="172"/>
        <v>9.7574316547127342</v>
      </c>
      <c r="E296">
        <f t="shared" si="179"/>
        <v>-11.501864071776602</v>
      </c>
      <c r="F296">
        <f t="shared" si="184"/>
        <v>-11.787568844759555</v>
      </c>
      <c r="G296">
        <f t="shared" si="188"/>
        <v>-11.348333124237264</v>
      </c>
      <c r="H296">
        <f t="shared" si="192"/>
        <v>-11.471553850600813</v>
      </c>
      <c r="I296" s="14">
        <f>'Ham Filter'!S296</f>
        <v>-11.455614404751913</v>
      </c>
      <c r="J296">
        <f t="shared" si="199"/>
        <v>-11.416537520476311</v>
      </c>
      <c r="K296">
        <f t="shared" si="204"/>
        <v>-11.200503222792335</v>
      </c>
      <c r="L296">
        <f t="shared" si="208"/>
        <v>-10.704574372642917</v>
      </c>
      <c r="M296">
        <f t="shared" si="211"/>
        <v>-10.354230677161524</v>
      </c>
      <c r="N296" s="9">
        <f t="shared" si="212"/>
        <v>-11.248975565466582</v>
      </c>
      <c r="O296" s="7">
        <f t="shared" si="213"/>
        <v>9.8699214103674002</v>
      </c>
      <c r="Q296">
        <v>1</v>
      </c>
      <c r="R296">
        <f t="shared" si="173"/>
        <v>9.8532778287685705</v>
      </c>
      <c r="S296">
        <f t="shared" si="174"/>
        <v>9.8495775216885679</v>
      </c>
      <c r="T296">
        <f t="shared" si="176"/>
        <v>9.8423524598265946</v>
      </c>
      <c r="U296">
        <f t="shared" si="180"/>
        <v>9.8390746235115376</v>
      </c>
      <c r="AB296">
        <v>9.8724502954305002</v>
      </c>
      <c r="AD296">
        <v>1</v>
      </c>
      <c r="AE296">
        <f t="shared" si="175"/>
        <v>9.8495775216885679</v>
      </c>
      <c r="AF296">
        <f t="shared" si="177"/>
        <v>9.8423524598265946</v>
      </c>
      <c r="AG296">
        <f t="shared" si="181"/>
        <v>9.8390746235115376</v>
      </c>
      <c r="AH296">
        <f t="shared" si="185"/>
        <v>9.8338364108654623</v>
      </c>
      <c r="AO296">
        <v>9.8753073431603298</v>
      </c>
      <c r="AQ296">
        <v>1</v>
      </c>
      <c r="AR296">
        <f t="shared" si="178"/>
        <v>9.8423524598265946</v>
      </c>
      <c r="AS296">
        <f t="shared" si="182"/>
        <v>9.8390746235115376</v>
      </c>
      <c r="AT296">
        <f t="shared" si="186"/>
        <v>9.8338364108654623</v>
      </c>
      <c r="AU296">
        <f t="shared" si="189"/>
        <v>9.8271723847788763</v>
      </c>
      <c r="BB296">
        <v>9.8709149859551069</v>
      </c>
      <c r="BD296">
        <v>1</v>
      </c>
      <c r="BE296">
        <f t="shared" si="183"/>
        <v>9.8390746235115376</v>
      </c>
      <c r="BF296">
        <f t="shared" si="187"/>
        <v>9.8338364108654623</v>
      </c>
      <c r="BG296">
        <f t="shared" si="190"/>
        <v>9.8271723847788763</v>
      </c>
      <c r="BH296">
        <f t="shared" si="193"/>
        <v>9.8178987268767557</v>
      </c>
      <c r="BO296">
        <v>9.8721471932187423</v>
      </c>
      <c r="BQ296">
        <v>1</v>
      </c>
      <c r="BR296">
        <f t="shared" si="191"/>
        <v>9.8271723847788763</v>
      </c>
      <c r="BS296">
        <f t="shared" si="194"/>
        <v>9.8178987268767557</v>
      </c>
      <c r="BT296">
        <f t="shared" si="196"/>
        <v>9.8083873306890883</v>
      </c>
      <c r="BU296">
        <f t="shared" si="200"/>
        <v>9.8011254261020966</v>
      </c>
      <c r="CB296">
        <v>9.8715970299174973</v>
      </c>
      <c r="CD296">
        <v>1</v>
      </c>
      <c r="CE296">
        <f t="shared" si="195"/>
        <v>9.8178987268767557</v>
      </c>
      <c r="CF296">
        <f t="shared" si="197"/>
        <v>9.8083873306890883</v>
      </c>
      <c r="CG296">
        <f t="shared" si="201"/>
        <v>9.8011254261020966</v>
      </c>
      <c r="CH296">
        <f t="shared" si="205"/>
        <v>9.7968650742716754</v>
      </c>
      <c r="CO296">
        <v>9.8694366869406576</v>
      </c>
      <c r="CQ296">
        <v>1</v>
      </c>
      <c r="CR296">
        <f t="shared" si="198"/>
        <v>9.8083873306890883</v>
      </c>
      <c r="CS296">
        <f t="shared" si="202"/>
        <v>9.8011254261020966</v>
      </c>
      <c r="CT296">
        <f t="shared" si="206"/>
        <v>9.7968650742716754</v>
      </c>
      <c r="CU296">
        <f t="shared" si="209"/>
        <v>9.7912243234290308</v>
      </c>
      <c r="DB296">
        <v>9.8644773984391634</v>
      </c>
      <c r="DD296">
        <v>1</v>
      </c>
      <c r="DE296">
        <f t="shared" si="203"/>
        <v>9.8011254261020966</v>
      </c>
      <c r="DF296">
        <f t="shared" si="207"/>
        <v>9.7968650742716754</v>
      </c>
      <c r="DG296">
        <f t="shared" si="210"/>
        <v>9.7912243234290308</v>
      </c>
      <c r="DH296">
        <f t="shared" si="214"/>
        <v>9.7849510581009547</v>
      </c>
      <c r="DO296">
        <v>9.8609739614843495</v>
      </c>
    </row>
  </sheetData>
  <mergeCells count="1">
    <mergeCell ref="E1:M1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9AB57-5415-4ADA-A212-2B6E9FA31969}">
  <dimension ref="A1:KA47"/>
  <sheetViews>
    <sheetView topLeftCell="A40" workbookViewId="0">
      <selection activeCell="A43" sqref="A43:JS47"/>
    </sheetView>
  </sheetViews>
  <sheetFormatPr baseColWidth="10" defaultRowHeight="14.5" x14ac:dyDescent="0.35"/>
  <sheetData>
    <row r="1" spans="1:287" x14ac:dyDescent="0.35">
      <c r="A1">
        <v>1</v>
      </c>
      <c r="B1">
        <v>1</v>
      </c>
      <c r="C1">
        <v>1</v>
      </c>
      <c r="D1">
        <v>1</v>
      </c>
      <c r="E1">
        <v>1</v>
      </c>
      <c r="F1">
        <v>1</v>
      </c>
      <c r="G1">
        <v>1</v>
      </c>
      <c r="H1">
        <v>1</v>
      </c>
      <c r="I1">
        <v>1</v>
      </c>
      <c r="J1">
        <v>1</v>
      </c>
      <c r="K1">
        <v>1</v>
      </c>
      <c r="L1">
        <v>1</v>
      </c>
      <c r="M1">
        <v>1</v>
      </c>
      <c r="N1">
        <v>1</v>
      </c>
      <c r="O1">
        <v>1</v>
      </c>
      <c r="P1">
        <v>1</v>
      </c>
      <c r="Q1">
        <v>1</v>
      </c>
      <c r="R1">
        <v>1</v>
      </c>
      <c r="S1">
        <v>1</v>
      </c>
      <c r="T1">
        <v>1</v>
      </c>
      <c r="U1">
        <v>1</v>
      </c>
      <c r="V1">
        <v>1</v>
      </c>
      <c r="W1">
        <v>1</v>
      </c>
      <c r="X1">
        <v>1</v>
      </c>
      <c r="Y1">
        <v>1</v>
      </c>
      <c r="Z1">
        <v>1</v>
      </c>
      <c r="AA1">
        <v>1</v>
      </c>
      <c r="AB1">
        <v>1</v>
      </c>
      <c r="AC1">
        <v>1</v>
      </c>
      <c r="AD1">
        <v>1</v>
      </c>
      <c r="AE1">
        <v>1</v>
      </c>
      <c r="AF1">
        <v>1</v>
      </c>
      <c r="AG1">
        <v>1</v>
      </c>
      <c r="AH1">
        <v>1</v>
      </c>
      <c r="AI1">
        <v>1</v>
      </c>
      <c r="AJ1">
        <v>1</v>
      </c>
      <c r="AK1">
        <v>1</v>
      </c>
      <c r="AL1">
        <v>1</v>
      </c>
      <c r="AM1">
        <v>1</v>
      </c>
      <c r="AN1">
        <v>1</v>
      </c>
      <c r="AO1">
        <v>1</v>
      </c>
      <c r="AP1">
        <v>1</v>
      </c>
      <c r="AQ1">
        <v>1</v>
      </c>
      <c r="AR1">
        <v>1</v>
      </c>
      <c r="AS1">
        <v>1</v>
      </c>
      <c r="AT1">
        <v>1</v>
      </c>
      <c r="AU1">
        <v>1</v>
      </c>
      <c r="AV1">
        <v>1</v>
      </c>
      <c r="AW1">
        <v>1</v>
      </c>
      <c r="AX1">
        <v>1</v>
      </c>
      <c r="AY1">
        <v>1</v>
      </c>
      <c r="AZ1">
        <v>1</v>
      </c>
      <c r="BA1">
        <v>1</v>
      </c>
      <c r="BB1">
        <v>1</v>
      </c>
      <c r="BC1">
        <v>1</v>
      </c>
      <c r="BD1">
        <v>1</v>
      </c>
      <c r="BE1">
        <v>1</v>
      </c>
      <c r="BF1">
        <v>1</v>
      </c>
      <c r="BG1">
        <v>1</v>
      </c>
      <c r="BH1">
        <v>1</v>
      </c>
      <c r="BI1">
        <v>1</v>
      </c>
      <c r="BJ1">
        <v>1</v>
      </c>
      <c r="BK1">
        <v>1</v>
      </c>
      <c r="BL1">
        <v>1</v>
      </c>
      <c r="BM1">
        <v>1</v>
      </c>
      <c r="BN1">
        <v>1</v>
      </c>
      <c r="BO1">
        <v>1</v>
      </c>
      <c r="BP1">
        <v>1</v>
      </c>
      <c r="BQ1">
        <v>1</v>
      </c>
      <c r="BR1">
        <v>1</v>
      </c>
      <c r="BS1">
        <v>1</v>
      </c>
      <c r="BT1">
        <v>1</v>
      </c>
      <c r="BU1">
        <v>1</v>
      </c>
      <c r="BV1">
        <v>1</v>
      </c>
      <c r="BW1">
        <v>1</v>
      </c>
      <c r="BX1">
        <v>1</v>
      </c>
      <c r="BY1">
        <v>1</v>
      </c>
      <c r="BZ1">
        <v>1</v>
      </c>
      <c r="CA1">
        <v>1</v>
      </c>
      <c r="CB1">
        <v>1</v>
      </c>
      <c r="CC1">
        <v>1</v>
      </c>
      <c r="CD1">
        <v>1</v>
      </c>
      <c r="CE1">
        <v>1</v>
      </c>
      <c r="CF1">
        <v>1</v>
      </c>
      <c r="CG1">
        <v>1</v>
      </c>
      <c r="CH1">
        <v>1</v>
      </c>
      <c r="CI1">
        <v>1</v>
      </c>
      <c r="CJ1">
        <v>1</v>
      </c>
      <c r="CK1">
        <v>1</v>
      </c>
      <c r="CL1">
        <v>1</v>
      </c>
      <c r="CM1">
        <v>1</v>
      </c>
      <c r="CN1">
        <v>1</v>
      </c>
      <c r="CO1">
        <v>1</v>
      </c>
      <c r="CP1">
        <v>1</v>
      </c>
      <c r="CQ1">
        <v>1</v>
      </c>
      <c r="CR1">
        <v>1</v>
      </c>
      <c r="CS1">
        <v>1</v>
      </c>
      <c r="CT1">
        <v>1</v>
      </c>
      <c r="CU1">
        <v>1</v>
      </c>
      <c r="CV1">
        <v>1</v>
      </c>
      <c r="CW1">
        <v>1</v>
      </c>
      <c r="CX1">
        <v>1</v>
      </c>
      <c r="CY1">
        <v>1</v>
      </c>
      <c r="CZ1">
        <v>1</v>
      </c>
      <c r="DA1">
        <v>1</v>
      </c>
      <c r="DB1">
        <v>1</v>
      </c>
      <c r="DC1">
        <v>1</v>
      </c>
      <c r="DD1">
        <v>1</v>
      </c>
      <c r="DE1">
        <v>1</v>
      </c>
      <c r="DF1">
        <v>1</v>
      </c>
      <c r="DG1">
        <v>1</v>
      </c>
      <c r="DH1">
        <v>1</v>
      </c>
      <c r="DI1">
        <v>1</v>
      </c>
      <c r="DJ1">
        <v>1</v>
      </c>
      <c r="DK1">
        <v>1</v>
      </c>
      <c r="DL1">
        <v>1</v>
      </c>
      <c r="DM1">
        <v>1</v>
      </c>
      <c r="DN1">
        <v>1</v>
      </c>
      <c r="DO1">
        <v>1</v>
      </c>
      <c r="DP1">
        <v>1</v>
      </c>
      <c r="DQ1">
        <v>1</v>
      </c>
      <c r="DR1">
        <v>1</v>
      </c>
      <c r="DS1">
        <v>1</v>
      </c>
      <c r="DT1">
        <v>1</v>
      </c>
      <c r="DU1">
        <v>1</v>
      </c>
      <c r="DV1">
        <v>1</v>
      </c>
      <c r="DW1">
        <v>1</v>
      </c>
      <c r="DX1">
        <v>1</v>
      </c>
      <c r="DY1">
        <v>1</v>
      </c>
      <c r="DZ1">
        <v>1</v>
      </c>
      <c r="EA1">
        <v>1</v>
      </c>
      <c r="EB1">
        <v>1</v>
      </c>
      <c r="EC1">
        <v>1</v>
      </c>
      <c r="ED1">
        <v>1</v>
      </c>
      <c r="EE1">
        <v>1</v>
      </c>
      <c r="EF1">
        <v>1</v>
      </c>
      <c r="EG1">
        <v>1</v>
      </c>
      <c r="EH1">
        <v>1</v>
      </c>
      <c r="EI1">
        <v>1</v>
      </c>
      <c r="EJ1">
        <v>1</v>
      </c>
      <c r="EK1">
        <v>1</v>
      </c>
      <c r="EL1">
        <v>1</v>
      </c>
      <c r="EM1">
        <v>1</v>
      </c>
      <c r="EN1">
        <v>1</v>
      </c>
      <c r="EO1">
        <v>1</v>
      </c>
      <c r="EP1">
        <v>1</v>
      </c>
      <c r="EQ1">
        <v>1</v>
      </c>
      <c r="ER1">
        <v>1</v>
      </c>
      <c r="ES1">
        <v>1</v>
      </c>
      <c r="ET1">
        <v>1</v>
      </c>
      <c r="EU1">
        <v>1</v>
      </c>
      <c r="EV1">
        <v>1</v>
      </c>
      <c r="EW1">
        <v>1</v>
      </c>
      <c r="EX1">
        <v>1</v>
      </c>
      <c r="EY1">
        <v>1</v>
      </c>
      <c r="EZ1">
        <v>1</v>
      </c>
      <c r="FA1">
        <v>1</v>
      </c>
      <c r="FB1">
        <v>1</v>
      </c>
      <c r="FC1">
        <v>1</v>
      </c>
      <c r="FD1">
        <v>1</v>
      </c>
      <c r="FE1">
        <v>1</v>
      </c>
      <c r="FF1">
        <v>1</v>
      </c>
      <c r="FG1">
        <v>1</v>
      </c>
      <c r="FH1">
        <v>1</v>
      </c>
      <c r="FI1">
        <v>1</v>
      </c>
      <c r="FJ1">
        <v>1</v>
      </c>
      <c r="FK1">
        <v>1</v>
      </c>
      <c r="FL1">
        <v>1</v>
      </c>
      <c r="FM1">
        <v>1</v>
      </c>
      <c r="FN1">
        <v>1</v>
      </c>
      <c r="FO1">
        <v>1</v>
      </c>
      <c r="FP1">
        <v>1</v>
      </c>
      <c r="FQ1">
        <v>1</v>
      </c>
      <c r="FR1">
        <v>1</v>
      </c>
      <c r="FS1">
        <v>1</v>
      </c>
      <c r="FT1">
        <v>1</v>
      </c>
      <c r="FU1">
        <v>1</v>
      </c>
      <c r="FV1">
        <v>1</v>
      </c>
      <c r="FW1">
        <v>1</v>
      </c>
      <c r="FX1">
        <v>1</v>
      </c>
      <c r="FY1">
        <v>1</v>
      </c>
      <c r="FZ1">
        <v>1</v>
      </c>
      <c r="GA1">
        <v>1</v>
      </c>
      <c r="GB1">
        <v>1</v>
      </c>
      <c r="GC1">
        <v>1</v>
      </c>
      <c r="GD1">
        <v>1</v>
      </c>
      <c r="GE1">
        <v>1</v>
      </c>
      <c r="GF1">
        <v>1</v>
      </c>
      <c r="GG1">
        <v>1</v>
      </c>
      <c r="GH1">
        <v>1</v>
      </c>
      <c r="GI1">
        <v>1</v>
      </c>
      <c r="GJ1">
        <v>1</v>
      </c>
      <c r="GK1">
        <v>1</v>
      </c>
      <c r="GL1">
        <v>1</v>
      </c>
      <c r="GM1">
        <v>1</v>
      </c>
      <c r="GN1">
        <v>1</v>
      </c>
      <c r="GO1">
        <v>1</v>
      </c>
      <c r="GP1">
        <v>1</v>
      </c>
      <c r="GQ1">
        <v>1</v>
      </c>
      <c r="GR1">
        <v>1</v>
      </c>
      <c r="GS1">
        <v>1</v>
      </c>
      <c r="GT1">
        <v>1</v>
      </c>
      <c r="GU1">
        <v>1</v>
      </c>
      <c r="GV1">
        <v>1</v>
      </c>
      <c r="GW1">
        <v>1</v>
      </c>
      <c r="GX1">
        <v>1</v>
      </c>
      <c r="GY1">
        <v>1</v>
      </c>
      <c r="GZ1">
        <v>1</v>
      </c>
      <c r="HA1">
        <v>1</v>
      </c>
      <c r="HB1">
        <v>1</v>
      </c>
      <c r="HC1">
        <v>1</v>
      </c>
      <c r="HD1">
        <v>1</v>
      </c>
      <c r="HE1">
        <v>1</v>
      </c>
      <c r="HF1">
        <v>1</v>
      </c>
      <c r="HG1">
        <v>1</v>
      </c>
      <c r="HH1">
        <v>1</v>
      </c>
      <c r="HI1">
        <v>1</v>
      </c>
      <c r="HJ1">
        <v>1</v>
      </c>
      <c r="HK1">
        <v>1</v>
      </c>
      <c r="HL1">
        <v>1</v>
      </c>
      <c r="HM1">
        <v>1</v>
      </c>
      <c r="HN1">
        <v>1</v>
      </c>
      <c r="HO1">
        <v>1</v>
      </c>
      <c r="HP1">
        <v>1</v>
      </c>
      <c r="HQ1">
        <v>1</v>
      </c>
      <c r="HR1">
        <v>1</v>
      </c>
      <c r="HS1">
        <v>1</v>
      </c>
      <c r="HT1">
        <v>1</v>
      </c>
      <c r="HU1">
        <v>1</v>
      </c>
      <c r="HV1">
        <v>1</v>
      </c>
      <c r="HW1">
        <v>1</v>
      </c>
      <c r="HX1">
        <v>1</v>
      </c>
      <c r="HY1">
        <v>1</v>
      </c>
      <c r="HZ1">
        <v>1</v>
      </c>
      <c r="IA1">
        <v>1</v>
      </c>
      <c r="IB1">
        <v>1</v>
      </c>
      <c r="IC1">
        <v>1</v>
      </c>
      <c r="ID1">
        <v>1</v>
      </c>
      <c r="IE1">
        <v>1</v>
      </c>
      <c r="IF1">
        <v>1</v>
      </c>
      <c r="IG1">
        <v>1</v>
      </c>
      <c r="IH1">
        <v>1</v>
      </c>
      <c r="II1">
        <v>1</v>
      </c>
      <c r="IJ1">
        <v>1</v>
      </c>
      <c r="IK1">
        <v>1</v>
      </c>
      <c r="IL1">
        <v>1</v>
      </c>
      <c r="IM1">
        <v>1</v>
      </c>
      <c r="IN1">
        <v>1</v>
      </c>
      <c r="IO1">
        <v>1</v>
      </c>
      <c r="IP1">
        <v>1</v>
      </c>
      <c r="IQ1">
        <v>1</v>
      </c>
      <c r="IR1">
        <v>1</v>
      </c>
      <c r="IS1">
        <v>1</v>
      </c>
      <c r="IT1">
        <v>1</v>
      </c>
      <c r="IU1">
        <v>1</v>
      </c>
      <c r="IV1">
        <v>1</v>
      </c>
      <c r="IW1">
        <v>1</v>
      </c>
      <c r="IX1">
        <v>1</v>
      </c>
      <c r="IY1">
        <v>1</v>
      </c>
      <c r="IZ1">
        <v>1</v>
      </c>
      <c r="JA1">
        <v>1</v>
      </c>
      <c r="JB1">
        <v>1</v>
      </c>
      <c r="JC1">
        <v>1</v>
      </c>
      <c r="JD1">
        <v>1</v>
      </c>
      <c r="JE1">
        <v>1</v>
      </c>
      <c r="JF1">
        <v>1</v>
      </c>
      <c r="JG1">
        <v>1</v>
      </c>
      <c r="JH1">
        <v>1</v>
      </c>
      <c r="JI1">
        <v>1</v>
      </c>
      <c r="JJ1">
        <v>1</v>
      </c>
      <c r="JK1">
        <v>1</v>
      </c>
      <c r="JL1">
        <v>1</v>
      </c>
      <c r="JM1">
        <v>1</v>
      </c>
      <c r="JN1">
        <v>1</v>
      </c>
      <c r="JO1">
        <v>1</v>
      </c>
      <c r="JP1">
        <v>1</v>
      </c>
      <c r="JQ1">
        <v>1</v>
      </c>
      <c r="JR1">
        <v>1</v>
      </c>
      <c r="JS1">
        <v>1</v>
      </c>
      <c r="JT1">
        <v>1</v>
      </c>
      <c r="JU1">
        <v>1</v>
      </c>
      <c r="JV1">
        <v>1</v>
      </c>
      <c r="JW1">
        <v>1</v>
      </c>
      <c r="JX1">
        <v>1</v>
      </c>
      <c r="JY1">
        <v>1</v>
      </c>
      <c r="JZ1">
        <v>1</v>
      </c>
      <c r="KA1">
        <v>1</v>
      </c>
    </row>
    <row r="2" spans="1:287" x14ac:dyDescent="0.35">
      <c r="A2">
        <v>7.6280812473287885</v>
      </c>
      <c r="B2">
        <v>7.6430117850960624</v>
      </c>
      <c r="C2">
        <v>7.6593836092921537</v>
      </c>
      <c r="D2">
        <v>7.6650962337612629</v>
      </c>
      <c r="E2">
        <v>7.6662130263257025</v>
      </c>
      <c r="F2">
        <v>7.6523376938556851</v>
      </c>
      <c r="G2">
        <v>7.6489208974359508</v>
      </c>
      <c r="H2">
        <v>7.6591921221676627</v>
      </c>
      <c r="I2">
        <v>7.650763954393712</v>
      </c>
      <c r="J2">
        <v>7.6893125245780451</v>
      </c>
      <c r="K2">
        <v>7.7193550487752125</v>
      </c>
      <c r="L2">
        <v>7.7572709638916599</v>
      </c>
      <c r="M2">
        <v>7.7762375846244307</v>
      </c>
      <c r="N2">
        <v>7.7897278206747034</v>
      </c>
      <c r="O2">
        <v>7.8069067695965808</v>
      </c>
      <c r="P2">
        <v>7.8273070877602366</v>
      </c>
      <c r="Q2">
        <v>7.8295070720799709</v>
      </c>
      <c r="R2">
        <v>7.8401358720052396</v>
      </c>
      <c r="S2">
        <v>7.8422874200855173</v>
      </c>
      <c r="T2">
        <v>7.8494802020677916</v>
      </c>
      <c r="U2">
        <v>7.8817944061784901</v>
      </c>
      <c r="V2">
        <v>7.900212291809753</v>
      </c>
      <c r="W2">
        <v>7.9079124142635129</v>
      </c>
      <c r="X2">
        <v>7.9022695879916602</v>
      </c>
      <c r="Y2">
        <v>7.8870140494314471</v>
      </c>
      <c r="Z2">
        <v>7.8822224618760526</v>
      </c>
      <c r="AA2">
        <v>7.883311780439306</v>
      </c>
      <c r="AB2">
        <v>7.8945421252406041</v>
      </c>
      <c r="AC2">
        <v>7.913919986697449</v>
      </c>
      <c r="AD2">
        <v>7.9420821700297708</v>
      </c>
      <c r="AE2">
        <v>7.95822299504173</v>
      </c>
      <c r="AF2">
        <v>7.9716373969025165</v>
      </c>
      <c r="AG2">
        <v>7.9776226974094966</v>
      </c>
      <c r="AH2">
        <v>7.9737310775156427</v>
      </c>
      <c r="AI2">
        <v>7.981960455967279</v>
      </c>
      <c r="AJ2">
        <v>7.9810617254063327</v>
      </c>
      <c r="AK2">
        <v>7.9973870297291949</v>
      </c>
      <c r="AL2">
        <v>8.0037705316028962</v>
      </c>
      <c r="AM2">
        <v>8.0015771117165695</v>
      </c>
      <c r="AN2">
        <v>8.0113282431287551</v>
      </c>
      <c r="AO2">
        <v>8.0009284692027176</v>
      </c>
      <c r="AP2">
        <v>7.9746271273660847</v>
      </c>
      <c r="AQ2">
        <v>7.9811793239217188</v>
      </c>
      <c r="AR2">
        <v>8.004054227273862</v>
      </c>
      <c r="AS2">
        <v>8.0271778570190708</v>
      </c>
      <c r="AT2">
        <v>8.0462086011855636</v>
      </c>
      <c r="AU2">
        <v>8.0685219991031421</v>
      </c>
      <c r="AV2">
        <v>8.0692337537146983</v>
      </c>
      <c r="AW2">
        <v>8.0720800868822948</v>
      </c>
      <c r="AX2">
        <v>8.0943042663976215</v>
      </c>
      <c r="AY2">
        <v>8.0888957992330663</v>
      </c>
      <c r="AZ2">
        <v>8.0937766155583137</v>
      </c>
      <c r="BA2">
        <v>8.080859204290574</v>
      </c>
      <c r="BB2">
        <v>8.0875868137002236</v>
      </c>
      <c r="BC2">
        <v>8.1044191379228252</v>
      </c>
      <c r="BD2">
        <v>8.1234336055844452</v>
      </c>
      <c r="BE2">
        <v>8.14285487890624</v>
      </c>
      <c r="BF2">
        <v>8.1605336759299139</v>
      </c>
      <c r="BG2">
        <v>8.1695298068466258</v>
      </c>
      <c r="BH2">
        <v>8.181740035355995</v>
      </c>
      <c r="BI2">
        <v>8.1850232466507649</v>
      </c>
      <c r="BJ2">
        <v>8.1958801513672572</v>
      </c>
      <c r="BK2">
        <v>8.2070388994758314</v>
      </c>
      <c r="BL2">
        <v>8.2287849887290285</v>
      </c>
      <c r="BM2">
        <v>8.2353195506502885</v>
      </c>
      <c r="BN2">
        <v>8.2561831695481569</v>
      </c>
      <c r="BO2">
        <v>8.2670113786270374</v>
      </c>
      <c r="BP2">
        <v>8.2825136051844375</v>
      </c>
      <c r="BQ2">
        <v>8.2855977734903341</v>
      </c>
      <c r="BR2">
        <v>8.3095073024788384</v>
      </c>
      <c r="BS2">
        <v>8.3220608862728511</v>
      </c>
      <c r="BT2">
        <v>8.344050024040957</v>
      </c>
      <c r="BU2">
        <v>8.3668290336573534</v>
      </c>
      <c r="BV2">
        <v>8.3908798005139644</v>
      </c>
      <c r="BW2">
        <v>8.3942901458502632</v>
      </c>
      <c r="BX2">
        <v>8.4027235354496952</v>
      </c>
      <c r="BY2">
        <v>8.410893790699296</v>
      </c>
      <c r="BZ2">
        <v>8.4197106737937499</v>
      </c>
      <c r="CA2">
        <v>8.4203231957313882</v>
      </c>
      <c r="CB2">
        <v>8.4297400441332062</v>
      </c>
      <c r="CC2">
        <v>8.4372519619269486</v>
      </c>
      <c r="CD2">
        <v>8.4574417008097846</v>
      </c>
      <c r="CE2">
        <v>8.4740117489198212</v>
      </c>
      <c r="CF2">
        <v>8.4817315959185287</v>
      </c>
      <c r="CG2">
        <v>8.4856569092494265</v>
      </c>
      <c r="CH2">
        <v>8.5011867694061483</v>
      </c>
      <c r="CI2">
        <v>8.5042222310517523</v>
      </c>
      <c r="CJ2">
        <v>8.5108056343405956</v>
      </c>
      <c r="CK2">
        <v>8.5059168518019099</v>
      </c>
      <c r="CL2">
        <v>8.5044308987014681</v>
      </c>
      <c r="CM2">
        <v>8.5058490897155803</v>
      </c>
      <c r="CN2">
        <v>8.5150226374674478</v>
      </c>
      <c r="CO2">
        <v>8.5042483675407556</v>
      </c>
      <c r="CP2">
        <v>8.5310459967109225</v>
      </c>
      <c r="CQ2">
        <v>8.5364425284206682</v>
      </c>
      <c r="CR2">
        <v>8.5446386942516064</v>
      </c>
      <c r="CS2">
        <v>8.5469937120143609</v>
      </c>
      <c r="CT2">
        <v>8.5652162042574655</v>
      </c>
      <c r="CU2">
        <v>8.5876600427276646</v>
      </c>
      <c r="CV2">
        <v>8.597059637402749</v>
      </c>
      <c r="CW2">
        <v>8.613665604656461</v>
      </c>
      <c r="CX2">
        <v>8.6381124595058996</v>
      </c>
      <c r="CY2">
        <v>8.6489401428722079</v>
      </c>
      <c r="CZ2">
        <v>8.6436672394644614</v>
      </c>
      <c r="DA2">
        <v>8.6531147253758753</v>
      </c>
      <c r="DB2">
        <v>8.644479901534007</v>
      </c>
      <c r="DC2">
        <v>8.6468538524153367</v>
      </c>
      <c r="DD2">
        <v>8.6373575672079621</v>
      </c>
      <c r="DE2">
        <v>8.633468602288394</v>
      </c>
      <c r="DF2">
        <v>8.6212208992802193</v>
      </c>
      <c r="DG2">
        <v>8.6283409287556676</v>
      </c>
      <c r="DH2">
        <v>8.6453126659947355</v>
      </c>
      <c r="DI2">
        <v>8.658687892567011</v>
      </c>
      <c r="DJ2">
        <v>8.6809263833988393</v>
      </c>
      <c r="DK2">
        <v>8.6882365544705245</v>
      </c>
      <c r="DL2">
        <v>8.6937087593624867</v>
      </c>
      <c r="DM2">
        <v>8.7009310780746905</v>
      </c>
      <c r="DN2">
        <v>8.7126767478127185</v>
      </c>
      <c r="DO2">
        <v>8.7319312755606457</v>
      </c>
      <c r="DP2">
        <v>8.749813931966802</v>
      </c>
      <c r="DQ2">
        <v>8.7498358034597352</v>
      </c>
      <c r="DR2">
        <v>8.7530224972155697</v>
      </c>
      <c r="DS2">
        <v>8.790937077076638</v>
      </c>
      <c r="DT2">
        <v>8.8009420890669929</v>
      </c>
      <c r="DU2">
        <v>8.8142940178156497</v>
      </c>
      <c r="DV2">
        <v>8.8160902402643622</v>
      </c>
      <c r="DW2">
        <v>8.8171589594160924</v>
      </c>
      <c r="DX2">
        <v>8.8245602371844161</v>
      </c>
      <c r="DY2">
        <v>8.827057850929501</v>
      </c>
      <c r="DZ2">
        <v>8.8301980680898264</v>
      </c>
      <c r="EA2">
        <v>8.8093780610438319</v>
      </c>
      <c r="EB2">
        <v>8.8081888678135591</v>
      </c>
      <c r="EC2">
        <v>8.8266663540373269</v>
      </c>
      <c r="ED2">
        <v>8.8460712364497596</v>
      </c>
      <c r="EE2">
        <v>8.8386328601826243</v>
      </c>
      <c r="EF2">
        <v>8.8505369680772041</v>
      </c>
      <c r="EG2">
        <v>8.839581716523977</v>
      </c>
      <c r="EH2">
        <v>8.8239243720458429</v>
      </c>
      <c r="EI2">
        <v>8.8284759634651433</v>
      </c>
      <c r="EJ2">
        <v>8.8246456847632242</v>
      </c>
      <c r="EK2">
        <v>8.8250450296429719</v>
      </c>
      <c r="EL2">
        <v>8.8381374912194488</v>
      </c>
      <c r="EM2">
        <v>8.8606384882169191</v>
      </c>
      <c r="EN2">
        <v>8.8804319860764043</v>
      </c>
      <c r="EO2">
        <v>8.9010795438456309</v>
      </c>
      <c r="EP2">
        <v>8.9204386378971954</v>
      </c>
      <c r="EQ2">
        <v>8.9375689807401528</v>
      </c>
      <c r="ER2">
        <v>8.9471634473898884</v>
      </c>
      <c r="ES2">
        <v>8.9553385679594335</v>
      </c>
      <c r="ET2">
        <v>8.9649827807459985</v>
      </c>
      <c r="EU2">
        <v>8.9737488000173276</v>
      </c>
      <c r="EV2">
        <v>8.988904611556606</v>
      </c>
      <c r="EW2">
        <v>8.9963100438124926</v>
      </c>
      <c r="EX2">
        <v>9.0056017804994113</v>
      </c>
      <c r="EY2">
        <v>9.0100955080571321</v>
      </c>
      <c r="EZ2">
        <v>9.0196203263990515</v>
      </c>
      <c r="FA2">
        <v>9.0249767126769687</v>
      </c>
      <c r="FB2">
        <v>9.0324008002466378</v>
      </c>
      <c r="FC2">
        <v>9.043131993592171</v>
      </c>
      <c r="FD2">
        <v>9.0517706927371933</v>
      </c>
      <c r="FE2">
        <v>9.0687954710747025</v>
      </c>
      <c r="FF2">
        <v>9.0739484347494752</v>
      </c>
      <c r="FG2">
        <v>9.0870015439473164</v>
      </c>
      <c r="FH2">
        <v>9.0928437328044112</v>
      </c>
      <c r="FI2">
        <v>9.1060806946179174</v>
      </c>
      <c r="FJ2">
        <v>9.1161953930615596</v>
      </c>
      <c r="FK2">
        <v>9.1237991026504464</v>
      </c>
      <c r="FL2">
        <v>9.1311805994007091</v>
      </c>
      <c r="FM2">
        <v>9.1331491283454938</v>
      </c>
      <c r="FN2">
        <v>9.1440177536165379</v>
      </c>
      <c r="FO2">
        <v>9.1476402665830072</v>
      </c>
      <c r="FP2">
        <v>9.1483052746566873</v>
      </c>
      <c r="FQ2">
        <v>9.1391597877613133</v>
      </c>
      <c r="FR2">
        <v>9.134470371438745</v>
      </c>
      <c r="FS2">
        <v>9.1422373187692116</v>
      </c>
      <c r="FT2">
        <v>9.1472775614419071</v>
      </c>
      <c r="FU2">
        <v>9.1507564896524762</v>
      </c>
      <c r="FV2">
        <v>9.1626559262747129</v>
      </c>
      <c r="FW2">
        <v>9.1734410902147872</v>
      </c>
      <c r="FX2">
        <v>9.1832752948160294</v>
      </c>
      <c r="FY2">
        <v>9.1936529075179418</v>
      </c>
      <c r="FZ2">
        <v>9.1953255110134293</v>
      </c>
      <c r="GA2">
        <v>9.2011328122002656</v>
      </c>
      <c r="GB2">
        <v>9.2058946041792584</v>
      </c>
      <c r="GC2">
        <v>9.2194040722648491</v>
      </c>
      <c r="GD2">
        <v>9.2290594712914071</v>
      </c>
      <c r="GE2">
        <v>9.2425189435070312</v>
      </c>
      <c r="GF2">
        <v>9.2483470792917188</v>
      </c>
      <c r="GG2">
        <v>9.2597372092251398</v>
      </c>
      <c r="GH2">
        <v>9.263278492894603</v>
      </c>
      <c r="GI2">
        <v>9.2662574601345433</v>
      </c>
      <c r="GJ2">
        <v>9.27472825676867</v>
      </c>
      <c r="GK2">
        <v>9.2814955173963494</v>
      </c>
      <c r="GL2">
        <v>9.2889570787782105</v>
      </c>
      <c r="GM2">
        <v>9.3054979946897216</v>
      </c>
      <c r="GN2">
        <v>9.3144279177515372</v>
      </c>
      <c r="GO2">
        <v>9.324758196098978</v>
      </c>
      <c r="GP2">
        <v>9.3311930913289487</v>
      </c>
      <c r="GQ2">
        <v>9.3476765048880388</v>
      </c>
      <c r="GR2">
        <v>9.3601074004854379</v>
      </c>
      <c r="GS2">
        <v>9.3686588971141713</v>
      </c>
      <c r="GT2">
        <v>9.3786040785977889</v>
      </c>
      <c r="GU2">
        <v>9.3878195567215013</v>
      </c>
      <c r="GV2">
        <v>9.4002674334579766</v>
      </c>
      <c r="GW2">
        <v>9.4162970718675716</v>
      </c>
      <c r="GX2">
        <v>9.4257172808532435</v>
      </c>
      <c r="GY2">
        <v>9.4333794378319773</v>
      </c>
      <c r="GZ2">
        <v>9.4463910665808513</v>
      </c>
      <c r="HA2">
        <v>9.4632441033123236</v>
      </c>
      <c r="HB2">
        <v>9.4668551770496521</v>
      </c>
      <c r="HC2">
        <v>9.4850011845954807</v>
      </c>
      <c r="HD2">
        <v>9.4863358463849057</v>
      </c>
      <c r="HE2">
        <v>9.4925454228911192</v>
      </c>
      <c r="HF2">
        <v>9.4896895722829164</v>
      </c>
      <c r="HG2">
        <v>9.4955181112016032</v>
      </c>
      <c r="HH2">
        <v>9.4913590935324219</v>
      </c>
      <c r="HI2">
        <v>9.4940791046734621</v>
      </c>
      <c r="HJ2">
        <v>9.5027862295641281</v>
      </c>
      <c r="HK2">
        <v>9.5088252830802027</v>
      </c>
      <c r="HL2">
        <v>9.5132611434175374</v>
      </c>
      <c r="HM2">
        <v>9.5148081725155755</v>
      </c>
      <c r="HN2">
        <v>9.5203405083003627</v>
      </c>
      <c r="HO2">
        <v>9.5289063149805457</v>
      </c>
      <c r="HP2">
        <v>9.5457458255008785</v>
      </c>
      <c r="HQ2">
        <v>9.5571620818477019</v>
      </c>
      <c r="HR2">
        <v>9.5624853611450931</v>
      </c>
      <c r="HS2">
        <v>9.5700772334573134</v>
      </c>
      <c r="HT2">
        <v>9.5794861112914074</v>
      </c>
      <c r="HU2">
        <v>9.5894530173712873</v>
      </c>
      <c r="HV2">
        <v>9.6004618327446085</v>
      </c>
      <c r="HW2">
        <v>9.6050668265865173</v>
      </c>
      <c r="HX2">
        <v>9.6139406757503831</v>
      </c>
      <c r="HY2">
        <v>9.6202354532477177</v>
      </c>
      <c r="HZ2">
        <v>9.6334506182750772</v>
      </c>
      <c r="IA2">
        <v>9.6357848891393321</v>
      </c>
      <c r="IB2">
        <v>9.6373300227258323</v>
      </c>
      <c r="IC2">
        <v>9.6458125960577537</v>
      </c>
      <c r="ID2">
        <v>9.6481647586235439</v>
      </c>
      <c r="IE2">
        <v>9.6538771358881181</v>
      </c>
      <c r="IF2">
        <v>9.6592951452052098</v>
      </c>
      <c r="IG2">
        <v>9.6653551652684637</v>
      </c>
      <c r="IH2">
        <v>9.6595915892730595</v>
      </c>
      <c r="II2">
        <v>9.6647421732004286</v>
      </c>
      <c r="IJ2">
        <v>9.659313910901135</v>
      </c>
      <c r="IK2">
        <v>9.6374382616913454</v>
      </c>
      <c r="IL2">
        <v>9.6261478133024685</v>
      </c>
      <c r="IM2">
        <v>9.6247068781615468</v>
      </c>
      <c r="IN2">
        <v>9.628341376371619</v>
      </c>
      <c r="IO2">
        <v>9.6392653331388232</v>
      </c>
      <c r="IP2">
        <v>9.6431057466983265</v>
      </c>
      <c r="IQ2">
        <v>9.6522837824180954</v>
      </c>
      <c r="IR2">
        <v>9.6596288539560042</v>
      </c>
      <c r="IS2">
        <v>9.6646353260061311</v>
      </c>
      <c r="IT2">
        <v>9.6622280182411924</v>
      </c>
      <c r="IU2">
        <v>9.669352313344687</v>
      </c>
      <c r="IV2">
        <v>9.6690744881303505</v>
      </c>
      <c r="IW2">
        <v>9.6806006557833193</v>
      </c>
      <c r="IX2">
        <v>9.6884000886332</v>
      </c>
      <c r="IY2">
        <v>9.6926928765334637</v>
      </c>
      <c r="IZ2">
        <v>9.6940414488954314</v>
      </c>
      <c r="JA2">
        <v>9.6951795334892044</v>
      </c>
      <c r="JB2">
        <v>9.7039972934181051</v>
      </c>
      <c r="JC2">
        <v>9.7052304974546661</v>
      </c>
      <c r="JD2">
        <v>9.7130341214941307</v>
      </c>
      <c r="JE2">
        <v>9.7209849193488331</v>
      </c>
      <c r="JF2">
        <v>9.7181538638242149</v>
      </c>
      <c r="JG2">
        <v>9.7315998730342521</v>
      </c>
      <c r="JH2">
        <v>9.7437352629465082</v>
      </c>
      <c r="JI2">
        <v>9.7493474226532193</v>
      </c>
      <c r="JJ2">
        <v>9.7587942107739316</v>
      </c>
      <c r="JK2">
        <v>9.7655375550968149</v>
      </c>
      <c r="JL2">
        <v>9.7691570407008843</v>
      </c>
      <c r="JM2">
        <v>9.7707593801010262</v>
      </c>
      <c r="JN2">
        <v>9.7764075335485945</v>
      </c>
      <c r="JO2">
        <v>9.7795218623493021</v>
      </c>
      <c r="JP2">
        <v>9.7849510581009547</v>
      </c>
      <c r="JQ2">
        <v>9.7912243234290308</v>
      </c>
      <c r="JR2">
        <v>9.7968650742716754</v>
      </c>
      <c r="JS2">
        <v>9.8011254261020966</v>
      </c>
      <c r="JT2">
        <v>9.8083873306890883</v>
      </c>
      <c r="JU2">
        <v>9.8178987268767557</v>
      </c>
      <c r="JV2">
        <v>9.8271723847788763</v>
      </c>
      <c r="JW2">
        <v>9.8338364108654623</v>
      </c>
      <c r="JX2">
        <v>9.8390746235115376</v>
      </c>
      <c r="JY2">
        <v>9.8423524598265946</v>
      </c>
      <c r="JZ2">
        <v>9.8495775216885679</v>
      </c>
      <c r="KA2">
        <v>9.8532778287685705</v>
      </c>
    </row>
    <row r="3" spans="1:287" x14ac:dyDescent="0.35">
      <c r="A3">
        <v>7.6125602427595478</v>
      </c>
      <c r="B3">
        <v>7.6280812473287885</v>
      </c>
      <c r="C3">
        <v>7.6430117850960624</v>
      </c>
      <c r="D3">
        <v>7.6593836092921537</v>
      </c>
      <c r="E3">
        <v>7.6650962337612629</v>
      </c>
      <c r="F3">
        <v>7.6662130263257025</v>
      </c>
      <c r="G3">
        <v>7.6523376938556851</v>
      </c>
      <c r="H3">
        <v>7.6489208974359508</v>
      </c>
      <c r="I3">
        <v>7.6591921221676627</v>
      </c>
      <c r="J3">
        <v>7.650763954393712</v>
      </c>
      <c r="K3">
        <v>7.6893125245780451</v>
      </c>
      <c r="L3">
        <v>7.7193550487752125</v>
      </c>
      <c r="M3">
        <v>7.7572709638916599</v>
      </c>
      <c r="N3">
        <v>7.7762375846244307</v>
      </c>
      <c r="O3">
        <v>7.7897278206747034</v>
      </c>
      <c r="P3">
        <v>7.8069067695965808</v>
      </c>
      <c r="Q3">
        <v>7.8273070877602366</v>
      </c>
      <c r="R3">
        <v>7.8295070720799709</v>
      </c>
      <c r="S3">
        <v>7.8401358720052396</v>
      </c>
      <c r="T3">
        <v>7.8422874200855173</v>
      </c>
      <c r="U3">
        <v>7.8494802020677916</v>
      </c>
      <c r="V3">
        <v>7.8817944061784901</v>
      </c>
      <c r="W3">
        <v>7.900212291809753</v>
      </c>
      <c r="X3">
        <v>7.9079124142635129</v>
      </c>
      <c r="Y3">
        <v>7.9022695879916602</v>
      </c>
      <c r="Z3">
        <v>7.8870140494314471</v>
      </c>
      <c r="AA3">
        <v>7.8822224618760526</v>
      </c>
      <c r="AB3">
        <v>7.883311780439306</v>
      </c>
      <c r="AC3">
        <v>7.8945421252406041</v>
      </c>
      <c r="AD3">
        <v>7.913919986697449</v>
      </c>
      <c r="AE3">
        <v>7.9420821700297708</v>
      </c>
      <c r="AF3">
        <v>7.95822299504173</v>
      </c>
      <c r="AG3">
        <v>7.9716373969025165</v>
      </c>
      <c r="AH3">
        <v>7.9776226974094966</v>
      </c>
      <c r="AI3">
        <v>7.9737310775156427</v>
      </c>
      <c r="AJ3">
        <v>7.981960455967279</v>
      </c>
      <c r="AK3">
        <v>7.9810617254063327</v>
      </c>
      <c r="AL3">
        <v>7.9973870297291949</v>
      </c>
      <c r="AM3">
        <v>8.0037705316028962</v>
      </c>
      <c r="AN3">
        <v>8.0015771117165695</v>
      </c>
      <c r="AO3">
        <v>8.0113282431287551</v>
      </c>
      <c r="AP3">
        <v>8.0009284692027176</v>
      </c>
      <c r="AQ3">
        <v>7.9746271273660847</v>
      </c>
      <c r="AR3">
        <v>7.9811793239217188</v>
      </c>
      <c r="AS3">
        <v>8.004054227273862</v>
      </c>
      <c r="AT3">
        <v>8.0271778570190708</v>
      </c>
      <c r="AU3">
        <v>8.0462086011855636</v>
      </c>
      <c r="AV3">
        <v>8.0685219991031421</v>
      </c>
      <c r="AW3">
        <v>8.0692337537146983</v>
      </c>
      <c r="AX3">
        <v>8.0720800868822948</v>
      </c>
      <c r="AY3">
        <v>8.0943042663976215</v>
      </c>
      <c r="AZ3">
        <v>8.0888957992330663</v>
      </c>
      <c r="BA3">
        <v>8.0937766155583137</v>
      </c>
      <c r="BB3">
        <v>8.080859204290574</v>
      </c>
      <c r="BC3">
        <v>8.0875868137002236</v>
      </c>
      <c r="BD3">
        <v>8.1044191379228252</v>
      </c>
      <c r="BE3">
        <v>8.1234336055844452</v>
      </c>
      <c r="BF3">
        <v>8.14285487890624</v>
      </c>
      <c r="BG3">
        <v>8.1605336759299139</v>
      </c>
      <c r="BH3">
        <v>8.1695298068466258</v>
      </c>
      <c r="BI3">
        <v>8.181740035355995</v>
      </c>
      <c r="BJ3">
        <v>8.1850232466507649</v>
      </c>
      <c r="BK3">
        <v>8.1958801513672572</v>
      </c>
      <c r="BL3">
        <v>8.2070388994758314</v>
      </c>
      <c r="BM3">
        <v>8.2287849887290285</v>
      </c>
      <c r="BN3">
        <v>8.2353195506502885</v>
      </c>
      <c r="BO3">
        <v>8.2561831695481569</v>
      </c>
      <c r="BP3">
        <v>8.2670113786270374</v>
      </c>
      <c r="BQ3">
        <v>8.2825136051844375</v>
      </c>
      <c r="BR3">
        <v>8.2855977734903341</v>
      </c>
      <c r="BS3">
        <v>8.3095073024788384</v>
      </c>
      <c r="BT3">
        <v>8.3220608862728511</v>
      </c>
      <c r="BU3">
        <v>8.344050024040957</v>
      </c>
      <c r="BV3">
        <v>8.3668290336573534</v>
      </c>
      <c r="BW3">
        <v>8.3908798005139644</v>
      </c>
      <c r="BX3">
        <v>8.3942901458502632</v>
      </c>
      <c r="BY3">
        <v>8.4027235354496952</v>
      </c>
      <c r="BZ3">
        <v>8.410893790699296</v>
      </c>
      <c r="CA3">
        <v>8.4197106737937499</v>
      </c>
      <c r="CB3">
        <v>8.4203231957313882</v>
      </c>
      <c r="CC3">
        <v>8.4297400441332062</v>
      </c>
      <c r="CD3">
        <v>8.4372519619269486</v>
      </c>
      <c r="CE3">
        <v>8.4574417008097846</v>
      </c>
      <c r="CF3">
        <v>8.4740117489198212</v>
      </c>
      <c r="CG3">
        <v>8.4817315959185287</v>
      </c>
      <c r="CH3">
        <v>8.4856569092494265</v>
      </c>
      <c r="CI3">
        <v>8.5011867694061483</v>
      </c>
      <c r="CJ3">
        <v>8.5042222310517523</v>
      </c>
      <c r="CK3">
        <v>8.5108056343405956</v>
      </c>
      <c r="CL3">
        <v>8.5059168518019099</v>
      </c>
      <c r="CM3">
        <v>8.5044308987014681</v>
      </c>
      <c r="CN3">
        <v>8.5058490897155803</v>
      </c>
      <c r="CO3">
        <v>8.5150226374674478</v>
      </c>
      <c r="CP3">
        <v>8.5042483675407556</v>
      </c>
      <c r="CQ3">
        <v>8.5310459967109225</v>
      </c>
      <c r="CR3">
        <v>8.5364425284206682</v>
      </c>
      <c r="CS3">
        <v>8.5446386942516064</v>
      </c>
      <c r="CT3">
        <v>8.5469937120143609</v>
      </c>
      <c r="CU3">
        <v>8.5652162042574655</v>
      </c>
      <c r="CV3">
        <v>8.5876600427276646</v>
      </c>
      <c r="CW3">
        <v>8.597059637402749</v>
      </c>
      <c r="CX3">
        <v>8.613665604656461</v>
      </c>
      <c r="CY3">
        <v>8.6381124595058996</v>
      </c>
      <c r="CZ3">
        <v>8.6489401428722079</v>
      </c>
      <c r="DA3">
        <v>8.6436672394644614</v>
      </c>
      <c r="DB3">
        <v>8.6531147253758753</v>
      </c>
      <c r="DC3">
        <v>8.644479901534007</v>
      </c>
      <c r="DD3">
        <v>8.6468538524153367</v>
      </c>
      <c r="DE3">
        <v>8.6373575672079621</v>
      </c>
      <c r="DF3">
        <v>8.633468602288394</v>
      </c>
      <c r="DG3">
        <v>8.6212208992802193</v>
      </c>
      <c r="DH3">
        <v>8.6283409287556676</v>
      </c>
      <c r="DI3">
        <v>8.6453126659947355</v>
      </c>
      <c r="DJ3">
        <v>8.658687892567011</v>
      </c>
      <c r="DK3">
        <v>8.6809263833988393</v>
      </c>
      <c r="DL3">
        <v>8.6882365544705245</v>
      </c>
      <c r="DM3">
        <v>8.6937087593624867</v>
      </c>
      <c r="DN3">
        <v>8.7009310780746905</v>
      </c>
      <c r="DO3">
        <v>8.7126767478127185</v>
      </c>
      <c r="DP3">
        <v>8.7319312755606457</v>
      </c>
      <c r="DQ3">
        <v>8.749813931966802</v>
      </c>
      <c r="DR3">
        <v>8.7498358034597352</v>
      </c>
      <c r="DS3">
        <v>8.7530224972155697</v>
      </c>
      <c r="DT3">
        <v>8.790937077076638</v>
      </c>
      <c r="DU3">
        <v>8.8009420890669929</v>
      </c>
      <c r="DV3">
        <v>8.8142940178156497</v>
      </c>
      <c r="DW3">
        <v>8.8160902402643622</v>
      </c>
      <c r="DX3">
        <v>8.8171589594160924</v>
      </c>
      <c r="DY3">
        <v>8.8245602371844161</v>
      </c>
      <c r="DZ3">
        <v>8.827057850929501</v>
      </c>
      <c r="EA3">
        <v>8.8301980680898264</v>
      </c>
      <c r="EB3">
        <v>8.8093780610438319</v>
      </c>
      <c r="EC3">
        <v>8.8081888678135591</v>
      </c>
      <c r="ED3">
        <v>8.8266663540373269</v>
      </c>
      <c r="EE3">
        <v>8.8460712364497596</v>
      </c>
      <c r="EF3">
        <v>8.8386328601826243</v>
      </c>
      <c r="EG3">
        <v>8.8505369680772041</v>
      </c>
      <c r="EH3">
        <v>8.839581716523977</v>
      </c>
      <c r="EI3">
        <v>8.8239243720458429</v>
      </c>
      <c r="EJ3">
        <v>8.8284759634651433</v>
      </c>
      <c r="EK3">
        <v>8.8246456847632242</v>
      </c>
      <c r="EL3">
        <v>8.8250450296429719</v>
      </c>
      <c r="EM3">
        <v>8.8381374912194488</v>
      </c>
      <c r="EN3">
        <v>8.8606384882169191</v>
      </c>
      <c r="EO3">
        <v>8.8804319860764043</v>
      </c>
      <c r="EP3">
        <v>8.9010795438456309</v>
      </c>
      <c r="EQ3">
        <v>8.9204386378971954</v>
      </c>
      <c r="ER3">
        <v>8.9375689807401528</v>
      </c>
      <c r="ES3">
        <v>8.9471634473898884</v>
      </c>
      <c r="ET3">
        <v>8.9553385679594335</v>
      </c>
      <c r="EU3">
        <v>8.9649827807459985</v>
      </c>
      <c r="EV3">
        <v>8.9737488000173276</v>
      </c>
      <c r="EW3">
        <v>8.988904611556606</v>
      </c>
      <c r="EX3">
        <v>8.9963100438124926</v>
      </c>
      <c r="EY3">
        <v>9.0056017804994113</v>
      </c>
      <c r="EZ3">
        <v>9.0100955080571321</v>
      </c>
      <c r="FA3">
        <v>9.0196203263990515</v>
      </c>
      <c r="FB3">
        <v>9.0249767126769687</v>
      </c>
      <c r="FC3">
        <v>9.0324008002466378</v>
      </c>
      <c r="FD3">
        <v>9.043131993592171</v>
      </c>
      <c r="FE3">
        <v>9.0517706927371933</v>
      </c>
      <c r="FF3">
        <v>9.0687954710747025</v>
      </c>
      <c r="FG3">
        <v>9.0739484347494752</v>
      </c>
      <c r="FH3">
        <v>9.0870015439473164</v>
      </c>
      <c r="FI3">
        <v>9.0928437328044112</v>
      </c>
      <c r="FJ3">
        <v>9.1060806946179174</v>
      </c>
      <c r="FK3">
        <v>9.1161953930615596</v>
      </c>
      <c r="FL3">
        <v>9.1237991026504464</v>
      </c>
      <c r="FM3">
        <v>9.1311805994007091</v>
      </c>
      <c r="FN3">
        <v>9.1331491283454938</v>
      </c>
      <c r="FO3">
        <v>9.1440177536165379</v>
      </c>
      <c r="FP3">
        <v>9.1476402665830072</v>
      </c>
      <c r="FQ3">
        <v>9.1483052746566873</v>
      </c>
      <c r="FR3">
        <v>9.1391597877613133</v>
      </c>
      <c r="FS3">
        <v>9.134470371438745</v>
      </c>
      <c r="FT3">
        <v>9.1422373187692116</v>
      </c>
      <c r="FU3">
        <v>9.1472775614419071</v>
      </c>
      <c r="FV3">
        <v>9.1507564896524762</v>
      </c>
      <c r="FW3">
        <v>9.1626559262747129</v>
      </c>
      <c r="FX3">
        <v>9.1734410902147872</v>
      </c>
      <c r="FY3">
        <v>9.1832752948160294</v>
      </c>
      <c r="FZ3">
        <v>9.1936529075179418</v>
      </c>
      <c r="GA3">
        <v>9.1953255110134293</v>
      </c>
      <c r="GB3">
        <v>9.2011328122002656</v>
      </c>
      <c r="GC3">
        <v>9.2058946041792584</v>
      </c>
      <c r="GD3">
        <v>9.2194040722648491</v>
      </c>
      <c r="GE3">
        <v>9.2290594712914071</v>
      </c>
      <c r="GF3">
        <v>9.2425189435070312</v>
      </c>
      <c r="GG3">
        <v>9.2483470792917188</v>
      </c>
      <c r="GH3">
        <v>9.2597372092251398</v>
      </c>
      <c r="GI3">
        <v>9.263278492894603</v>
      </c>
      <c r="GJ3">
        <v>9.2662574601345433</v>
      </c>
      <c r="GK3">
        <v>9.27472825676867</v>
      </c>
      <c r="GL3">
        <v>9.2814955173963494</v>
      </c>
      <c r="GM3">
        <v>9.2889570787782105</v>
      </c>
      <c r="GN3">
        <v>9.3054979946897216</v>
      </c>
      <c r="GO3">
        <v>9.3144279177515372</v>
      </c>
      <c r="GP3">
        <v>9.324758196098978</v>
      </c>
      <c r="GQ3">
        <v>9.3311930913289487</v>
      </c>
      <c r="GR3">
        <v>9.3476765048880388</v>
      </c>
      <c r="GS3">
        <v>9.3601074004854379</v>
      </c>
      <c r="GT3">
        <v>9.3686588971141713</v>
      </c>
      <c r="GU3">
        <v>9.3786040785977889</v>
      </c>
      <c r="GV3">
        <v>9.3878195567215013</v>
      </c>
      <c r="GW3">
        <v>9.4002674334579766</v>
      </c>
      <c r="GX3">
        <v>9.4162970718675716</v>
      </c>
      <c r="GY3">
        <v>9.4257172808532435</v>
      </c>
      <c r="GZ3">
        <v>9.4333794378319773</v>
      </c>
      <c r="HA3">
        <v>9.4463910665808513</v>
      </c>
      <c r="HB3">
        <v>9.4632441033123236</v>
      </c>
      <c r="HC3">
        <v>9.4668551770496521</v>
      </c>
      <c r="HD3">
        <v>9.4850011845954807</v>
      </c>
      <c r="HE3">
        <v>9.4863358463849057</v>
      </c>
      <c r="HF3">
        <v>9.4925454228911192</v>
      </c>
      <c r="HG3">
        <v>9.4896895722829164</v>
      </c>
      <c r="HH3">
        <v>9.4955181112016032</v>
      </c>
      <c r="HI3">
        <v>9.4913590935324219</v>
      </c>
      <c r="HJ3">
        <v>9.4940791046734621</v>
      </c>
      <c r="HK3">
        <v>9.5027862295641281</v>
      </c>
      <c r="HL3">
        <v>9.5088252830802027</v>
      </c>
      <c r="HM3">
        <v>9.5132611434175374</v>
      </c>
      <c r="HN3">
        <v>9.5148081725155755</v>
      </c>
      <c r="HO3">
        <v>9.5203405083003627</v>
      </c>
      <c r="HP3">
        <v>9.5289063149805457</v>
      </c>
      <c r="HQ3">
        <v>9.5457458255008785</v>
      </c>
      <c r="HR3">
        <v>9.5571620818477019</v>
      </c>
      <c r="HS3">
        <v>9.5624853611450931</v>
      </c>
      <c r="HT3">
        <v>9.5700772334573134</v>
      </c>
      <c r="HU3">
        <v>9.5794861112914074</v>
      </c>
      <c r="HV3">
        <v>9.5894530173712873</v>
      </c>
      <c r="HW3">
        <v>9.6004618327446085</v>
      </c>
      <c r="HX3">
        <v>9.6050668265865173</v>
      </c>
      <c r="HY3">
        <v>9.6139406757503831</v>
      </c>
      <c r="HZ3">
        <v>9.6202354532477177</v>
      </c>
      <c r="IA3">
        <v>9.6334506182750772</v>
      </c>
      <c r="IB3">
        <v>9.6357848891393321</v>
      </c>
      <c r="IC3">
        <v>9.6373300227258323</v>
      </c>
      <c r="ID3">
        <v>9.6458125960577537</v>
      </c>
      <c r="IE3">
        <v>9.6481647586235439</v>
      </c>
      <c r="IF3">
        <v>9.6538771358881181</v>
      </c>
      <c r="IG3">
        <v>9.6592951452052098</v>
      </c>
      <c r="IH3">
        <v>9.6653551652684637</v>
      </c>
      <c r="II3">
        <v>9.6595915892730595</v>
      </c>
      <c r="IJ3">
        <v>9.6647421732004286</v>
      </c>
      <c r="IK3">
        <v>9.659313910901135</v>
      </c>
      <c r="IL3">
        <v>9.6374382616913454</v>
      </c>
      <c r="IM3">
        <v>9.6261478133024685</v>
      </c>
      <c r="IN3">
        <v>9.6247068781615468</v>
      </c>
      <c r="IO3">
        <v>9.628341376371619</v>
      </c>
      <c r="IP3">
        <v>9.6392653331388232</v>
      </c>
      <c r="IQ3">
        <v>9.6431057466983265</v>
      </c>
      <c r="IR3">
        <v>9.6522837824180954</v>
      </c>
      <c r="IS3">
        <v>9.6596288539560042</v>
      </c>
      <c r="IT3">
        <v>9.6646353260061311</v>
      </c>
      <c r="IU3">
        <v>9.6622280182411924</v>
      </c>
      <c r="IV3">
        <v>9.669352313344687</v>
      </c>
      <c r="IW3">
        <v>9.6690744881303505</v>
      </c>
      <c r="IX3">
        <v>9.6806006557833193</v>
      </c>
      <c r="IY3">
        <v>9.6884000886332</v>
      </c>
      <c r="IZ3">
        <v>9.6926928765334637</v>
      </c>
      <c r="JA3">
        <v>9.6940414488954314</v>
      </c>
      <c r="JB3">
        <v>9.6951795334892044</v>
      </c>
      <c r="JC3">
        <v>9.7039972934181051</v>
      </c>
      <c r="JD3">
        <v>9.7052304974546661</v>
      </c>
      <c r="JE3">
        <v>9.7130341214941307</v>
      </c>
      <c r="JF3">
        <v>9.7209849193488331</v>
      </c>
      <c r="JG3">
        <v>9.7181538638242149</v>
      </c>
      <c r="JH3">
        <v>9.7315998730342521</v>
      </c>
      <c r="JI3">
        <v>9.7437352629465082</v>
      </c>
      <c r="JJ3">
        <v>9.7493474226532193</v>
      </c>
      <c r="JK3">
        <v>9.7587942107739316</v>
      </c>
      <c r="JL3">
        <v>9.7655375550968149</v>
      </c>
      <c r="JM3">
        <v>9.7691570407008843</v>
      </c>
      <c r="JN3">
        <v>9.7707593801010262</v>
      </c>
      <c r="JO3">
        <v>9.7764075335485945</v>
      </c>
      <c r="JP3">
        <v>9.7795218623493021</v>
      </c>
      <c r="JQ3">
        <v>9.7849510581009547</v>
      </c>
      <c r="JR3">
        <v>9.7912243234290308</v>
      </c>
      <c r="JS3">
        <v>9.7968650742716754</v>
      </c>
      <c r="JT3">
        <v>9.8011254261020966</v>
      </c>
      <c r="JU3">
        <v>9.8083873306890883</v>
      </c>
      <c r="JV3">
        <v>9.8178987268767557</v>
      </c>
      <c r="JW3">
        <v>9.8271723847788763</v>
      </c>
      <c r="JX3">
        <v>9.8338364108654623</v>
      </c>
      <c r="JY3">
        <v>9.8390746235115376</v>
      </c>
      <c r="JZ3">
        <v>9.8423524598265946</v>
      </c>
      <c r="KA3">
        <v>9.8495775216885679</v>
      </c>
    </row>
    <row r="4" spans="1:287" x14ac:dyDescent="0.35">
      <c r="A4">
        <v>7.6146273409762424</v>
      </c>
      <c r="B4">
        <v>7.6125602427595478</v>
      </c>
      <c r="C4">
        <v>7.6280812473287885</v>
      </c>
      <c r="D4">
        <v>7.6430117850960624</v>
      </c>
      <c r="E4">
        <v>7.6593836092921537</v>
      </c>
      <c r="F4">
        <v>7.6650962337612629</v>
      </c>
      <c r="G4">
        <v>7.6662130263257025</v>
      </c>
      <c r="H4">
        <v>7.6523376938556851</v>
      </c>
      <c r="I4">
        <v>7.6489208974359508</v>
      </c>
      <c r="J4">
        <v>7.6591921221676627</v>
      </c>
      <c r="K4">
        <v>7.650763954393712</v>
      </c>
      <c r="L4">
        <v>7.6893125245780451</v>
      </c>
      <c r="M4">
        <v>7.7193550487752125</v>
      </c>
      <c r="N4">
        <v>7.7572709638916599</v>
      </c>
      <c r="O4">
        <v>7.7762375846244307</v>
      </c>
      <c r="P4">
        <v>7.7897278206747034</v>
      </c>
      <c r="Q4">
        <v>7.8069067695965808</v>
      </c>
      <c r="R4">
        <v>7.8273070877602366</v>
      </c>
      <c r="S4">
        <v>7.8295070720799709</v>
      </c>
      <c r="T4">
        <v>7.8401358720052396</v>
      </c>
      <c r="U4">
        <v>7.8422874200855173</v>
      </c>
      <c r="V4">
        <v>7.8494802020677916</v>
      </c>
      <c r="W4">
        <v>7.8817944061784901</v>
      </c>
      <c r="X4">
        <v>7.900212291809753</v>
      </c>
      <c r="Y4">
        <v>7.9079124142635129</v>
      </c>
      <c r="Z4">
        <v>7.9022695879916602</v>
      </c>
      <c r="AA4">
        <v>7.8870140494314471</v>
      </c>
      <c r="AB4">
        <v>7.8822224618760526</v>
      </c>
      <c r="AC4">
        <v>7.883311780439306</v>
      </c>
      <c r="AD4">
        <v>7.8945421252406041</v>
      </c>
      <c r="AE4">
        <v>7.913919986697449</v>
      </c>
      <c r="AF4">
        <v>7.9420821700297708</v>
      </c>
      <c r="AG4">
        <v>7.95822299504173</v>
      </c>
      <c r="AH4">
        <v>7.9716373969025165</v>
      </c>
      <c r="AI4">
        <v>7.9776226974094966</v>
      </c>
      <c r="AJ4">
        <v>7.9737310775156427</v>
      </c>
      <c r="AK4">
        <v>7.981960455967279</v>
      </c>
      <c r="AL4">
        <v>7.9810617254063327</v>
      </c>
      <c r="AM4">
        <v>7.9973870297291949</v>
      </c>
      <c r="AN4">
        <v>8.0037705316028962</v>
      </c>
      <c r="AO4">
        <v>8.0015771117165695</v>
      </c>
      <c r="AP4">
        <v>8.0113282431287551</v>
      </c>
      <c r="AQ4">
        <v>8.0009284692027176</v>
      </c>
      <c r="AR4">
        <v>7.9746271273660847</v>
      </c>
      <c r="AS4">
        <v>7.9811793239217188</v>
      </c>
      <c r="AT4">
        <v>8.004054227273862</v>
      </c>
      <c r="AU4">
        <v>8.0271778570190708</v>
      </c>
      <c r="AV4">
        <v>8.0462086011855636</v>
      </c>
      <c r="AW4">
        <v>8.0685219991031421</v>
      </c>
      <c r="AX4">
        <v>8.0692337537146983</v>
      </c>
      <c r="AY4">
        <v>8.0720800868822948</v>
      </c>
      <c r="AZ4">
        <v>8.0943042663976215</v>
      </c>
      <c r="BA4">
        <v>8.0888957992330663</v>
      </c>
      <c r="BB4">
        <v>8.0937766155583137</v>
      </c>
      <c r="BC4">
        <v>8.080859204290574</v>
      </c>
      <c r="BD4">
        <v>8.0875868137002236</v>
      </c>
      <c r="BE4">
        <v>8.1044191379228252</v>
      </c>
      <c r="BF4">
        <v>8.1234336055844452</v>
      </c>
      <c r="BG4">
        <v>8.14285487890624</v>
      </c>
      <c r="BH4">
        <v>8.1605336759299139</v>
      </c>
      <c r="BI4">
        <v>8.1695298068466258</v>
      </c>
      <c r="BJ4">
        <v>8.181740035355995</v>
      </c>
      <c r="BK4">
        <v>8.1850232466507649</v>
      </c>
      <c r="BL4">
        <v>8.1958801513672572</v>
      </c>
      <c r="BM4">
        <v>8.2070388994758314</v>
      </c>
      <c r="BN4">
        <v>8.2287849887290285</v>
      </c>
      <c r="BO4">
        <v>8.2353195506502885</v>
      </c>
      <c r="BP4">
        <v>8.2561831695481569</v>
      </c>
      <c r="BQ4">
        <v>8.2670113786270374</v>
      </c>
      <c r="BR4">
        <v>8.2825136051844375</v>
      </c>
      <c r="BS4">
        <v>8.2855977734903341</v>
      </c>
      <c r="BT4">
        <v>8.3095073024788384</v>
      </c>
      <c r="BU4">
        <v>8.3220608862728511</v>
      </c>
      <c r="BV4">
        <v>8.344050024040957</v>
      </c>
      <c r="BW4">
        <v>8.3668290336573534</v>
      </c>
      <c r="BX4">
        <v>8.3908798005139644</v>
      </c>
      <c r="BY4">
        <v>8.3942901458502632</v>
      </c>
      <c r="BZ4">
        <v>8.4027235354496952</v>
      </c>
      <c r="CA4">
        <v>8.410893790699296</v>
      </c>
      <c r="CB4">
        <v>8.4197106737937499</v>
      </c>
      <c r="CC4">
        <v>8.4203231957313882</v>
      </c>
      <c r="CD4">
        <v>8.4297400441332062</v>
      </c>
      <c r="CE4">
        <v>8.4372519619269486</v>
      </c>
      <c r="CF4">
        <v>8.4574417008097846</v>
      </c>
      <c r="CG4">
        <v>8.4740117489198212</v>
      </c>
      <c r="CH4">
        <v>8.4817315959185287</v>
      </c>
      <c r="CI4">
        <v>8.4856569092494265</v>
      </c>
      <c r="CJ4">
        <v>8.5011867694061483</v>
      </c>
      <c r="CK4">
        <v>8.5042222310517523</v>
      </c>
      <c r="CL4">
        <v>8.5108056343405956</v>
      </c>
      <c r="CM4">
        <v>8.5059168518019099</v>
      </c>
      <c r="CN4">
        <v>8.5044308987014681</v>
      </c>
      <c r="CO4">
        <v>8.5058490897155803</v>
      </c>
      <c r="CP4">
        <v>8.5150226374674478</v>
      </c>
      <c r="CQ4">
        <v>8.5042483675407556</v>
      </c>
      <c r="CR4">
        <v>8.5310459967109225</v>
      </c>
      <c r="CS4">
        <v>8.5364425284206682</v>
      </c>
      <c r="CT4">
        <v>8.5446386942516064</v>
      </c>
      <c r="CU4">
        <v>8.5469937120143609</v>
      </c>
      <c r="CV4">
        <v>8.5652162042574655</v>
      </c>
      <c r="CW4">
        <v>8.5876600427276646</v>
      </c>
      <c r="CX4">
        <v>8.597059637402749</v>
      </c>
      <c r="CY4">
        <v>8.613665604656461</v>
      </c>
      <c r="CZ4">
        <v>8.6381124595058996</v>
      </c>
      <c r="DA4">
        <v>8.6489401428722079</v>
      </c>
      <c r="DB4">
        <v>8.6436672394644614</v>
      </c>
      <c r="DC4">
        <v>8.6531147253758753</v>
      </c>
      <c r="DD4">
        <v>8.644479901534007</v>
      </c>
      <c r="DE4">
        <v>8.6468538524153367</v>
      </c>
      <c r="DF4">
        <v>8.6373575672079621</v>
      </c>
      <c r="DG4">
        <v>8.633468602288394</v>
      </c>
      <c r="DH4">
        <v>8.6212208992802193</v>
      </c>
      <c r="DI4">
        <v>8.6283409287556676</v>
      </c>
      <c r="DJ4">
        <v>8.6453126659947355</v>
      </c>
      <c r="DK4">
        <v>8.658687892567011</v>
      </c>
      <c r="DL4">
        <v>8.6809263833988393</v>
      </c>
      <c r="DM4">
        <v>8.6882365544705245</v>
      </c>
      <c r="DN4">
        <v>8.6937087593624867</v>
      </c>
      <c r="DO4">
        <v>8.7009310780746905</v>
      </c>
      <c r="DP4">
        <v>8.7126767478127185</v>
      </c>
      <c r="DQ4">
        <v>8.7319312755606457</v>
      </c>
      <c r="DR4">
        <v>8.749813931966802</v>
      </c>
      <c r="DS4">
        <v>8.7498358034597352</v>
      </c>
      <c r="DT4">
        <v>8.7530224972155697</v>
      </c>
      <c r="DU4">
        <v>8.790937077076638</v>
      </c>
      <c r="DV4">
        <v>8.8009420890669929</v>
      </c>
      <c r="DW4">
        <v>8.8142940178156497</v>
      </c>
      <c r="DX4">
        <v>8.8160902402643622</v>
      </c>
      <c r="DY4">
        <v>8.8171589594160924</v>
      </c>
      <c r="DZ4">
        <v>8.8245602371844161</v>
      </c>
      <c r="EA4">
        <v>8.827057850929501</v>
      </c>
      <c r="EB4">
        <v>8.8301980680898264</v>
      </c>
      <c r="EC4">
        <v>8.8093780610438319</v>
      </c>
      <c r="ED4">
        <v>8.8081888678135591</v>
      </c>
      <c r="EE4">
        <v>8.8266663540373269</v>
      </c>
      <c r="EF4">
        <v>8.8460712364497596</v>
      </c>
      <c r="EG4">
        <v>8.8386328601826243</v>
      </c>
      <c r="EH4">
        <v>8.8505369680772041</v>
      </c>
      <c r="EI4">
        <v>8.839581716523977</v>
      </c>
      <c r="EJ4">
        <v>8.8239243720458429</v>
      </c>
      <c r="EK4">
        <v>8.8284759634651433</v>
      </c>
      <c r="EL4">
        <v>8.8246456847632242</v>
      </c>
      <c r="EM4">
        <v>8.8250450296429719</v>
      </c>
      <c r="EN4">
        <v>8.8381374912194488</v>
      </c>
      <c r="EO4">
        <v>8.8606384882169191</v>
      </c>
      <c r="EP4">
        <v>8.8804319860764043</v>
      </c>
      <c r="EQ4">
        <v>8.9010795438456309</v>
      </c>
      <c r="ER4">
        <v>8.9204386378971954</v>
      </c>
      <c r="ES4">
        <v>8.9375689807401528</v>
      </c>
      <c r="ET4">
        <v>8.9471634473898884</v>
      </c>
      <c r="EU4">
        <v>8.9553385679594335</v>
      </c>
      <c r="EV4">
        <v>8.9649827807459985</v>
      </c>
      <c r="EW4">
        <v>8.9737488000173276</v>
      </c>
      <c r="EX4">
        <v>8.988904611556606</v>
      </c>
      <c r="EY4">
        <v>8.9963100438124926</v>
      </c>
      <c r="EZ4">
        <v>9.0056017804994113</v>
      </c>
      <c r="FA4">
        <v>9.0100955080571321</v>
      </c>
      <c r="FB4">
        <v>9.0196203263990515</v>
      </c>
      <c r="FC4">
        <v>9.0249767126769687</v>
      </c>
      <c r="FD4">
        <v>9.0324008002466378</v>
      </c>
      <c r="FE4">
        <v>9.043131993592171</v>
      </c>
      <c r="FF4">
        <v>9.0517706927371933</v>
      </c>
      <c r="FG4">
        <v>9.0687954710747025</v>
      </c>
      <c r="FH4">
        <v>9.0739484347494752</v>
      </c>
      <c r="FI4">
        <v>9.0870015439473164</v>
      </c>
      <c r="FJ4">
        <v>9.0928437328044112</v>
      </c>
      <c r="FK4">
        <v>9.1060806946179174</v>
      </c>
      <c r="FL4">
        <v>9.1161953930615596</v>
      </c>
      <c r="FM4">
        <v>9.1237991026504464</v>
      </c>
      <c r="FN4">
        <v>9.1311805994007091</v>
      </c>
      <c r="FO4">
        <v>9.1331491283454938</v>
      </c>
      <c r="FP4">
        <v>9.1440177536165379</v>
      </c>
      <c r="FQ4">
        <v>9.1476402665830072</v>
      </c>
      <c r="FR4">
        <v>9.1483052746566873</v>
      </c>
      <c r="FS4">
        <v>9.1391597877613133</v>
      </c>
      <c r="FT4">
        <v>9.134470371438745</v>
      </c>
      <c r="FU4">
        <v>9.1422373187692116</v>
      </c>
      <c r="FV4">
        <v>9.1472775614419071</v>
      </c>
      <c r="FW4">
        <v>9.1507564896524762</v>
      </c>
      <c r="FX4">
        <v>9.1626559262747129</v>
      </c>
      <c r="FY4">
        <v>9.1734410902147872</v>
      </c>
      <c r="FZ4">
        <v>9.1832752948160294</v>
      </c>
      <c r="GA4">
        <v>9.1936529075179418</v>
      </c>
      <c r="GB4">
        <v>9.1953255110134293</v>
      </c>
      <c r="GC4">
        <v>9.2011328122002656</v>
      </c>
      <c r="GD4">
        <v>9.2058946041792584</v>
      </c>
      <c r="GE4">
        <v>9.2194040722648491</v>
      </c>
      <c r="GF4">
        <v>9.2290594712914071</v>
      </c>
      <c r="GG4">
        <v>9.2425189435070312</v>
      </c>
      <c r="GH4">
        <v>9.2483470792917188</v>
      </c>
      <c r="GI4">
        <v>9.2597372092251398</v>
      </c>
      <c r="GJ4">
        <v>9.263278492894603</v>
      </c>
      <c r="GK4">
        <v>9.2662574601345433</v>
      </c>
      <c r="GL4">
        <v>9.27472825676867</v>
      </c>
      <c r="GM4">
        <v>9.2814955173963494</v>
      </c>
      <c r="GN4">
        <v>9.2889570787782105</v>
      </c>
      <c r="GO4">
        <v>9.3054979946897216</v>
      </c>
      <c r="GP4">
        <v>9.3144279177515372</v>
      </c>
      <c r="GQ4">
        <v>9.324758196098978</v>
      </c>
      <c r="GR4">
        <v>9.3311930913289487</v>
      </c>
      <c r="GS4">
        <v>9.3476765048880388</v>
      </c>
      <c r="GT4">
        <v>9.3601074004854379</v>
      </c>
      <c r="GU4">
        <v>9.3686588971141713</v>
      </c>
      <c r="GV4">
        <v>9.3786040785977889</v>
      </c>
      <c r="GW4">
        <v>9.3878195567215013</v>
      </c>
      <c r="GX4">
        <v>9.4002674334579766</v>
      </c>
      <c r="GY4">
        <v>9.4162970718675716</v>
      </c>
      <c r="GZ4">
        <v>9.4257172808532435</v>
      </c>
      <c r="HA4">
        <v>9.4333794378319773</v>
      </c>
      <c r="HB4">
        <v>9.4463910665808513</v>
      </c>
      <c r="HC4">
        <v>9.4632441033123236</v>
      </c>
      <c r="HD4">
        <v>9.4668551770496521</v>
      </c>
      <c r="HE4">
        <v>9.4850011845954807</v>
      </c>
      <c r="HF4">
        <v>9.4863358463849057</v>
      </c>
      <c r="HG4">
        <v>9.4925454228911192</v>
      </c>
      <c r="HH4">
        <v>9.4896895722829164</v>
      </c>
      <c r="HI4">
        <v>9.4955181112016032</v>
      </c>
      <c r="HJ4">
        <v>9.4913590935324219</v>
      </c>
      <c r="HK4">
        <v>9.4940791046734621</v>
      </c>
      <c r="HL4">
        <v>9.5027862295641281</v>
      </c>
      <c r="HM4">
        <v>9.5088252830802027</v>
      </c>
      <c r="HN4">
        <v>9.5132611434175374</v>
      </c>
      <c r="HO4">
        <v>9.5148081725155755</v>
      </c>
      <c r="HP4">
        <v>9.5203405083003627</v>
      </c>
      <c r="HQ4">
        <v>9.5289063149805457</v>
      </c>
      <c r="HR4">
        <v>9.5457458255008785</v>
      </c>
      <c r="HS4">
        <v>9.5571620818477019</v>
      </c>
      <c r="HT4">
        <v>9.5624853611450931</v>
      </c>
      <c r="HU4">
        <v>9.5700772334573134</v>
      </c>
      <c r="HV4">
        <v>9.5794861112914074</v>
      </c>
      <c r="HW4">
        <v>9.5894530173712873</v>
      </c>
      <c r="HX4">
        <v>9.6004618327446085</v>
      </c>
      <c r="HY4">
        <v>9.6050668265865173</v>
      </c>
      <c r="HZ4">
        <v>9.6139406757503831</v>
      </c>
      <c r="IA4">
        <v>9.6202354532477177</v>
      </c>
      <c r="IB4">
        <v>9.6334506182750772</v>
      </c>
      <c r="IC4">
        <v>9.6357848891393321</v>
      </c>
      <c r="ID4">
        <v>9.6373300227258323</v>
      </c>
      <c r="IE4">
        <v>9.6458125960577537</v>
      </c>
      <c r="IF4">
        <v>9.6481647586235439</v>
      </c>
      <c r="IG4">
        <v>9.6538771358881181</v>
      </c>
      <c r="IH4">
        <v>9.6592951452052098</v>
      </c>
      <c r="II4">
        <v>9.6653551652684637</v>
      </c>
      <c r="IJ4">
        <v>9.6595915892730595</v>
      </c>
      <c r="IK4">
        <v>9.6647421732004286</v>
      </c>
      <c r="IL4">
        <v>9.659313910901135</v>
      </c>
      <c r="IM4">
        <v>9.6374382616913454</v>
      </c>
      <c r="IN4">
        <v>9.6261478133024685</v>
      </c>
      <c r="IO4">
        <v>9.6247068781615468</v>
      </c>
      <c r="IP4">
        <v>9.628341376371619</v>
      </c>
      <c r="IQ4">
        <v>9.6392653331388232</v>
      </c>
      <c r="IR4">
        <v>9.6431057466983265</v>
      </c>
      <c r="IS4">
        <v>9.6522837824180954</v>
      </c>
      <c r="IT4">
        <v>9.6596288539560042</v>
      </c>
      <c r="IU4">
        <v>9.6646353260061311</v>
      </c>
      <c r="IV4">
        <v>9.6622280182411924</v>
      </c>
      <c r="IW4">
        <v>9.669352313344687</v>
      </c>
      <c r="IX4">
        <v>9.6690744881303505</v>
      </c>
      <c r="IY4">
        <v>9.6806006557833193</v>
      </c>
      <c r="IZ4">
        <v>9.6884000886332</v>
      </c>
      <c r="JA4">
        <v>9.6926928765334637</v>
      </c>
      <c r="JB4">
        <v>9.6940414488954314</v>
      </c>
      <c r="JC4">
        <v>9.6951795334892044</v>
      </c>
      <c r="JD4">
        <v>9.7039972934181051</v>
      </c>
      <c r="JE4">
        <v>9.7052304974546661</v>
      </c>
      <c r="JF4">
        <v>9.7130341214941307</v>
      </c>
      <c r="JG4">
        <v>9.7209849193488331</v>
      </c>
      <c r="JH4">
        <v>9.7181538638242149</v>
      </c>
      <c r="JI4">
        <v>9.7315998730342521</v>
      </c>
      <c r="JJ4">
        <v>9.7437352629465082</v>
      </c>
      <c r="JK4">
        <v>9.7493474226532193</v>
      </c>
      <c r="JL4">
        <v>9.7587942107739316</v>
      </c>
      <c r="JM4">
        <v>9.7655375550968149</v>
      </c>
      <c r="JN4">
        <v>9.7691570407008843</v>
      </c>
      <c r="JO4">
        <v>9.7707593801010262</v>
      </c>
      <c r="JP4">
        <v>9.7764075335485945</v>
      </c>
      <c r="JQ4">
        <v>9.7795218623493021</v>
      </c>
      <c r="JR4">
        <v>9.7849510581009547</v>
      </c>
      <c r="JS4">
        <v>9.7912243234290308</v>
      </c>
      <c r="JT4">
        <v>9.7968650742716754</v>
      </c>
      <c r="JU4">
        <v>9.8011254261020966</v>
      </c>
      <c r="JV4">
        <v>9.8083873306890883</v>
      </c>
      <c r="JW4">
        <v>9.8178987268767557</v>
      </c>
      <c r="JX4">
        <v>9.8271723847788763</v>
      </c>
      <c r="JY4">
        <v>9.8338364108654623</v>
      </c>
      <c r="JZ4">
        <v>9.8390746235115376</v>
      </c>
      <c r="KA4">
        <v>9.8423524598265946</v>
      </c>
    </row>
    <row r="5" spans="1:287" x14ac:dyDescent="0.35">
      <c r="A5">
        <v>7.6172978180970468</v>
      </c>
      <c r="B5">
        <v>7.6146273409762424</v>
      </c>
      <c r="C5">
        <v>7.6125602427595478</v>
      </c>
      <c r="D5">
        <v>7.6280812473287885</v>
      </c>
      <c r="E5">
        <v>7.6430117850960624</v>
      </c>
      <c r="F5">
        <v>7.6593836092921537</v>
      </c>
      <c r="G5">
        <v>7.6650962337612629</v>
      </c>
      <c r="H5">
        <v>7.6662130263257025</v>
      </c>
      <c r="I5">
        <v>7.6523376938556851</v>
      </c>
      <c r="J5">
        <v>7.6489208974359508</v>
      </c>
      <c r="K5">
        <v>7.6591921221676627</v>
      </c>
      <c r="L5">
        <v>7.650763954393712</v>
      </c>
      <c r="M5">
        <v>7.6893125245780451</v>
      </c>
      <c r="N5">
        <v>7.7193550487752125</v>
      </c>
      <c r="O5">
        <v>7.7572709638916599</v>
      </c>
      <c r="P5">
        <v>7.7762375846244307</v>
      </c>
      <c r="Q5">
        <v>7.7897278206747034</v>
      </c>
      <c r="R5">
        <v>7.8069067695965808</v>
      </c>
      <c r="S5">
        <v>7.8273070877602366</v>
      </c>
      <c r="T5">
        <v>7.8295070720799709</v>
      </c>
      <c r="U5">
        <v>7.8401358720052396</v>
      </c>
      <c r="V5">
        <v>7.8422874200855173</v>
      </c>
      <c r="W5">
        <v>7.8494802020677916</v>
      </c>
      <c r="X5">
        <v>7.8817944061784901</v>
      </c>
      <c r="Y5">
        <v>7.900212291809753</v>
      </c>
      <c r="Z5">
        <v>7.9079124142635129</v>
      </c>
      <c r="AA5">
        <v>7.9022695879916602</v>
      </c>
      <c r="AB5">
        <v>7.8870140494314471</v>
      </c>
      <c r="AC5">
        <v>7.8822224618760526</v>
      </c>
      <c r="AD5">
        <v>7.883311780439306</v>
      </c>
      <c r="AE5">
        <v>7.8945421252406041</v>
      </c>
      <c r="AF5">
        <v>7.913919986697449</v>
      </c>
      <c r="AG5">
        <v>7.9420821700297708</v>
      </c>
      <c r="AH5">
        <v>7.95822299504173</v>
      </c>
      <c r="AI5">
        <v>7.9716373969025165</v>
      </c>
      <c r="AJ5">
        <v>7.9776226974094966</v>
      </c>
      <c r="AK5">
        <v>7.9737310775156427</v>
      </c>
      <c r="AL5">
        <v>7.981960455967279</v>
      </c>
      <c r="AM5">
        <v>7.9810617254063327</v>
      </c>
      <c r="AN5">
        <v>7.9973870297291949</v>
      </c>
      <c r="AO5">
        <v>8.0037705316028962</v>
      </c>
      <c r="AP5">
        <v>8.0015771117165695</v>
      </c>
      <c r="AQ5">
        <v>8.0113282431287551</v>
      </c>
      <c r="AR5">
        <v>8.0009284692027176</v>
      </c>
      <c r="AS5">
        <v>7.9746271273660847</v>
      </c>
      <c r="AT5">
        <v>7.9811793239217188</v>
      </c>
      <c r="AU5">
        <v>8.004054227273862</v>
      </c>
      <c r="AV5">
        <v>8.0271778570190708</v>
      </c>
      <c r="AW5">
        <v>8.0462086011855636</v>
      </c>
      <c r="AX5">
        <v>8.0685219991031421</v>
      </c>
      <c r="AY5">
        <v>8.0692337537146983</v>
      </c>
      <c r="AZ5">
        <v>8.0720800868822948</v>
      </c>
      <c r="BA5">
        <v>8.0943042663976215</v>
      </c>
      <c r="BB5">
        <v>8.0888957992330663</v>
      </c>
      <c r="BC5">
        <v>8.0937766155583137</v>
      </c>
      <c r="BD5">
        <v>8.080859204290574</v>
      </c>
      <c r="BE5">
        <v>8.0875868137002236</v>
      </c>
      <c r="BF5">
        <v>8.1044191379228252</v>
      </c>
      <c r="BG5">
        <v>8.1234336055844452</v>
      </c>
      <c r="BH5">
        <v>8.14285487890624</v>
      </c>
      <c r="BI5">
        <v>8.1605336759299139</v>
      </c>
      <c r="BJ5">
        <v>8.1695298068466258</v>
      </c>
      <c r="BK5">
        <v>8.181740035355995</v>
      </c>
      <c r="BL5">
        <v>8.1850232466507649</v>
      </c>
      <c r="BM5">
        <v>8.1958801513672572</v>
      </c>
      <c r="BN5">
        <v>8.2070388994758314</v>
      </c>
      <c r="BO5">
        <v>8.2287849887290285</v>
      </c>
      <c r="BP5">
        <v>8.2353195506502885</v>
      </c>
      <c r="BQ5">
        <v>8.2561831695481569</v>
      </c>
      <c r="BR5">
        <v>8.2670113786270374</v>
      </c>
      <c r="BS5">
        <v>8.2825136051844375</v>
      </c>
      <c r="BT5">
        <v>8.2855977734903341</v>
      </c>
      <c r="BU5">
        <v>8.3095073024788384</v>
      </c>
      <c r="BV5">
        <v>8.3220608862728511</v>
      </c>
      <c r="BW5">
        <v>8.344050024040957</v>
      </c>
      <c r="BX5">
        <v>8.3668290336573534</v>
      </c>
      <c r="BY5">
        <v>8.3908798005139644</v>
      </c>
      <c r="BZ5">
        <v>8.3942901458502632</v>
      </c>
      <c r="CA5">
        <v>8.4027235354496952</v>
      </c>
      <c r="CB5">
        <v>8.410893790699296</v>
      </c>
      <c r="CC5">
        <v>8.4197106737937499</v>
      </c>
      <c r="CD5">
        <v>8.4203231957313882</v>
      </c>
      <c r="CE5">
        <v>8.4297400441332062</v>
      </c>
      <c r="CF5">
        <v>8.4372519619269486</v>
      </c>
      <c r="CG5">
        <v>8.4574417008097846</v>
      </c>
      <c r="CH5">
        <v>8.4740117489198212</v>
      </c>
      <c r="CI5">
        <v>8.4817315959185287</v>
      </c>
      <c r="CJ5">
        <v>8.4856569092494265</v>
      </c>
      <c r="CK5">
        <v>8.5011867694061483</v>
      </c>
      <c r="CL5">
        <v>8.5042222310517523</v>
      </c>
      <c r="CM5">
        <v>8.5108056343405956</v>
      </c>
      <c r="CN5">
        <v>8.5059168518019099</v>
      </c>
      <c r="CO5">
        <v>8.5044308987014681</v>
      </c>
      <c r="CP5">
        <v>8.5058490897155803</v>
      </c>
      <c r="CQ5">
        <v>8.5150226374674478</v>
      </c>
      <c r="CR5">
        <v>8.5042483675407556</v>
      </c>
      <c r="CS5">
        <v>8.5310459967109225</v>
      </c>
      <c r="CT5">
        <v>8.5364425284206682</v>
      </c>
      <c r="CU5">
        <v>8.5446386942516064</v>
      </c>
      <c r="CV5">
        <v>8.5469937120143609</v>
      </c>
      <c r="CW5">
        <v>8.5652162042574655</v>
      </c>
      <c r="CX5">
        <v>8.5876600427276646</v>
      </c>
      <c r="CY5">
        <v>8.597059637402749</v>
      </c>
      <c r="CZ5">
        <v>8.613665604656461</v>
      </c>
      <c r="DA5">
        <v>8.6381124595058996</v>
      </c>
      <c r="DB5">
        <v>8.6489401428722079</v>
      </c>
      <c r="DC5">
        <v>8.6436672394644614</v>
      </c>
      <c r="DD5">
        <v>8.6531147253758753</v>
      </c>
      <c r="DE5">
        <v>8.644479901534007</v>
      </c>
      <c r="DF5">
        <v>8.6468538524153367</v>
      </c>
      <c r="DG5">
        <v>8.6373575672079621</v>
      </c>
      <c r="DH5">
        <v>8.633468602288394</v>
      </c>
      <c r="DI5">
        <v>8.6212208992802193</v>
      </c>
      <c r="DJ5">
        <v>8.6283409287556676</v>
      </c>
      <c r="DK5">
        <v>8.6453126659947355</v>
      </c>
      <c r="DL5">
        <v>8.658687892567011</v>
      </c>
      <c r="DM5">
        <v>8.6809263833988393</v>
      </c>
      <c r="DN5">
        <v>8.6882365544705245</v>
      </c>
      <c r="DO5">
        <v>8.6937087593624867</v>
      </c>
      <c r="DP5">
        <v>8.7009310780746905</v>
      </c>
      <c r="DQ5">
        <v>8.7126767478127185</v>
      </c>
      <c r="DR5">
        <v>8.7319312755606457</v>
      </c>
      <c r="DS5">
        <v>8.749813931966802</v>
      </c>
      <c r="DT5">
        <v>8.7498358034597352</v>
      </c>
      <c r="DU5">
        <v>8.7530224972155697</v>
      </c>
      <c r="DV5">
        <v>8.790937077076638</v>
      </c>
      <c r="DW5">
        <v>8.8009420890669929</v>
      </c>
      <c r="DX5">
        <v>8.8142940178156497</v>
      </c>
      <c r="DY5">
        <v>8.8160902402643622</v>
      </c>
      <c r="DZ5">
        <v>8.8171589594160924</v>
      </c>
      <c r="EA5">
        <v>8.8245602371844161</v>
      </c>
      <c r="EB5">
        <v>8.827057850929501</v>
      </c>
      <c r="EC5">
        <v>8.8301980680898264</v>
      </c>
      <c r="ED5">
        <v>8.8093780610438319</v>
      </c>
      <c r="EE5">
        <v>8.8081888678135591</v>
      </c>
      <c r="EF5">
        <v>8.8266663540373269</v>
      </c>
      <c r="EG5">
        <v>8.8460712364497596</v>
      </c>
      <c r="EH5">
        <v>8.8386328601826243</v>
      </c>
      <c r="EI5">
        <v>8.8505369680772041</v>
      </c>
      <c r="EJ5">
        <v>8.839581716523977</v>
      </c>
      <c r="EK5">
        <v>8.8239243720458429</v>
      </c>
      <c r="EL5">
        <v>8.8284759634651433</v>
      </c>
      <c r="EM5">
        <v>8.8246456847632242</v>
      </c>
      <c r="EN5">
        <v>8.8250450296429719</v>
      </c>
      <c r="EO5">
        <v>8.8381374912194488</v>
      </c>
      <c r="EP5">
        <v>8.8606384882169191</v>
      </c>
      <c r="EQ5">
        <v>8.8804319860764043</v>
      </c>
      <c r="ER5">
        <v>8.9010795438456309</v>
      </c>
      <c r="ES5">
        <v>8.9204386378971954</v>
      </c>
      <c r="ET5">
        <v>8.9375689807401528</v>
      </c>
      <c r="EU5">
        <v>8.9471634473898884</v>
      </c>
      <c r="EV5">
        <v>8.9553385679594335</v>
      </c>
      <c r="EW5">
        <v>8.9649827807459985</v>
      </c>
      <c r="EX5">
        <v>8.9737488000173276</v>
      </c>
      <c r="EY5">
        <v>8.988904611556606</v>
      </c>
      <c r="EZ5">
        <v>8.9963100438124926</v>
      </c>
      <c r="FA5">
        <v>9.0056017804994113</v>
      </c>
      <c r="FB5">
        <v>9.0100955080571321</v>
      </c>
      <c r="FC5">
        <v>9.0196203263990515</v>
      </c>
      <c r="FD5">
        <v>9.0249767126769687</v>
      </c>
      <c r="FE5">
        <v>9.0324008002466378</v>
      </c>
      <c r="FF5">
        <v>9.043131993592171</v>
      </c>
      <c r="FG5">
        <v>9.0517706927371933</v>
      </c>
      <c r="FH5">
        <v>9.0687954710747025</v>
      </c>
      <c r="FI5">
        <v>9.0739484347494752</v>
      </c>
      <c r="FJ5">
        <v>9.0870015439473164</v>
      </c>
      <c r="FK5">
        <v>9.0928437328044112</v>
      </c>
      <c r="FL5">
        <v>9.1060806946179174</v>
      </c>
      <c r="FM5">
        <v>9.1161953930615596</v>
      </c>
      <c r="FN5">
        <v>9.1237991026504464</v>
      </c>
      <c r="FO5">
        <v>9.1311805994007091</v>
      </c>
      <c r="FP5">
        <v>9.1331491283454938</v>
      </c>
      <c r="FQ5">
        <v>9.1440177536165379</v>
      </c>
      <c r="FR5">
        <v>9.1476402665830072</v>
      </c>
      <c r="FS5">
        <v>9.1483052746566873</v>
      </c>
      <c r="FT5">
        <v>9.1391597877613133</v>
      </c>
      <c r="FU5">
        <v>9.134470371438745</v>
      </c>
      <c r="FV5">
        <v>9.1422373187692116</v>
      </c>
      <c r="FW5">
        <v>9.1472775614419071</v>
      </c>
      <c r="FX5">
        <v>9.1507564896524762</v>
      </c>
      <c r="FY5">
        <v>9.1626559262747129</v>
      </c>
      <c r="FZ5">
        <v>9.1734410902147872</v>
      </c>
      <c r="GA5">
        <v>9.1832752948160294</v>
      </c>
      <c r="GB5">
        <v>9.1936529075179418</v>
      </c>
      <c r="GC5">
        <v>9.1953255110134293</v>
      </c>
      <c r="GD5">
        <v>9.2011328122002656</v>
      </c>
      <c r="GE5">
        <v>9.2058946041792584</v>
      </c>
      <c r="GF5">
        <v>9.2194040722648491</v>
      </c>
      <c r="GG5">
        <v>9.2290594712914071</v>
      </c>
      <c r="GH5">
        <v>9.2425189435070312</v>
      </c>
      <c r="GI5">
        <v>9.2483470792917188</v>
      </c>
      <c r="GJ5">
        <v>9.2597372092251398</v>
      </c>
      <c r="GK5">
        <v>9.263278492894603</v>
      </c>
      <c r="GL5">
        <v>9.2662574601345433</v>
      </c>
      <c r="GM5">
        <v>9.27472825676867</v>
      </c>
      <c r="GN5">
        <v>9.2814955173963494</v>
      </c>
      <c r="GO5">
        <v>9.2889570787782105</v>
      </c>
      <c r="GP5">
        <v>9.3054979946897216</v>
      </c>
      <c r="GQ5">
        <v>9.3144279177515372</v>
      </c>
      <c r="GR5">
        <v>9.324758196098978</v>
      </c>
      <c r="GS5">
        <v>9.3311930913289487</v>
      </c>
      <c r="GT5">
        <v>9.3476765048880388</v>
      </c>
      <c r="GU5">
        <v>9.3601074004854379</v>
      </c>
      <c r="GV5">
        <v>9.3686588971141713</v>
      </c>
      <c r="GW5">
        <v>9.3786040785977889</v>
      </c>
      <c r="GX5">
        <v>9.3878195567215013</v>
      </c>
      <c r="GY5">
        <v>9.4002674334579766</v>
      </c>
      <c r="GZ5">
        <v>9.4162970718675716</v>
      </c>
      <c r="HA5">
        <v>9.4257172808532435</v>
      </c>
      <c r="HB5">
        <v>9.4333794378319773</v>
      </c>
      <c r="HC5">
        <v>9.4463910665808513</v>
      </c>
      <c r="HD5">
        <v>9.4632441033123236</v>
      </c>
      <c r="HE5">
        <v>9.4668551770496521</v>
      </c>
      <c r="HF5">
        <v>9.4850011845954807</v>
      </c>
      <c r="HG5">
        <v>9.4863358463849057</v>
      </c>
      <c r="HH5">
        <v>9.4925454228911192</v>
      </c>
      <c r="HI5">
        <v>9.4896895722829164</v>
      </c>
      <c r="HJ5">
        <v>9.4955181112016032</v>
      </c>
      <c r="HK5">
        <v>9.4913590935324219</v>
      </c>
      <c r="HL5">
        <v>9.4940791046734621</v>
      </c>
      <c r="HM5">
        <v>9.5027862295641281</v>
      </c>
      <c r="HN5">
        <v>9.5088252830802027</v>
      </c>
      <c r="HO5">
        <v>9.5132611434175374</v>
      </c>
      <c r="HP5">
        <v>9.5148081725155755</v>
      </c>
      <c r="HQ5">
        <v>9.5203405083003627</v>
      </c>
      <c r="HR5">
        <v>9.5289063149805457</v>
      </c>
      <c r="HS5">
        <v>9.5457458255008785</v>
      </c>
      <c r="HT5">
        <v>9.5571620818477019</v>
      </c>
      <c r="HU5">
        <v>9.5624853611450931</v>
      </c>
      <c r="HV5">
        <v>9.5700772334573134</v>
      </c>
      <c r="HW5">
        <v>9.5794861112914074</v>
      </c>
      <c r="HX5">
        <v>9.5894530173712873</v>
      </c>
      <c r="HY5">
        <v>9.6004618327446085</v>
      </c>
      <c r="HZ5">
        <v>9.6050668265865173</v>
      </c>
      <c r="IA5">
        <v>9.6139406757503831</v>
      </c>
      <c r="IB5">
        <v>9.6202354532477177</v>
      </c>
      <c r="IC5">
        <v>9.6334506182750772</v>
      </c>
      <c r="ID5">
        <v>9.6357848891393321</v>
      </c>
      <c r="IE5">
        <v>9.6373300227258323</v>
      </c>
      <c r="IF5">
        <v>9.6458125960577537</v>
      </c>
      <c r="IG5">
        <v>9.6481647586235439</v>
      </c>
      <c r="IH5">
        <v>9.6538771358881181</v>
      </c>
      <c r="II5">
        <v>9.6592951452052098</v>
      </c>
      <c r="IJ5">
        <v>9.6653551652684637</v>
      </c>
      <c r="IK5">
        <v>9.6595915892730595</v>
      </c>
      <c r="IL5">
        <v>9.6647421732004286</v>
      </c>
      <c r="IM5">
        <v>9.659313910901135</v>
      </c>
      <c r="IN5">
        <v>9.6374382616913454</v>
      </c>
      <c r="IO5">
        <v>9.6261478133024685</v>
      </c>
      <c r="IP5">
        <v>9.6247068781615468</v>
      </c>
      <c r="IQ5">
        <v>9.628341376371619</v>
      </c>
      <c r="IR5">
        <v>9.6392653331388232</v>
      </c>
      <c r="IS5">
        <v>9.6431057466983265</v>
      </c>
      <c r="IT5">
        <v>9.6522837824180954</v>
      </c>
      <c r="IU5">
        <v>9.6596288539560042</v>
      </c>
      <c r="IV5">
        <v>9.6646353260061311</v>
      </c>
      <c r="IW5">
        <v>9.6622280182411924</v>
      </c>
      <c r="IX5">
        <v>9.669352313344687</v>
      </c>
      <c r="IY5">
        <v>9.6690744881303505</v>
      </c>
      <c r="IZ5">
        <v>9.6806006557833193</v>
      </c>
      <c r="JA5">
        <v>9.6884000886332</v>
      </c>
      <c r="JB5">
        <v>9.6926928765334637</v>
      </c>
      <c r="JC5">
        <v>9.6940414488954314</v>
      </c>
      <c r="JD5">
        <v>9.6951795334892044</v>
      </c>
      <c r="JE5">
        <v>9.7039972934181051</v>
      </c>
      <c r="JF5">
        <v>9.7052304974546661</v>
      </c>
      <c r="JG5">
        <v>9.7130341214941307</v>
      </c>
      <c r="JH5">
        <v>9.7209849193488331</v>
      </c>
      <c r="JI5">
        <v>9.7181538638242149</v>
      </c>
      <c r="JJ5">
        <v>9.7315998730342521</v>
      </c>
      <c r="JK5">
        <v>9.7437352629465082</v>
      </c>
      <c r="JL5">
        <v>9.7493474226532193</v>
      </c>
      <c r="JM5">
        <v>9.7587942107739316</v>
      </c>
      <c r="JN5">
        <v>9.7655375550968149</v>
      </c>
      <c r="JO5">
        <v>9.7691570407008843</v>
      </c>
      <c r="JP5">
        <v>9.7707593801010262</v>
      </c>
      <c r="JQ5">
        <v>9.7764075335485945</v>
      </c>
      <c r="JR5">
        <v>9.7795218623493021</v>
      </c>
      <c r="JS5">
        <v>9.7849510581009547</v>
      </c>
      <c r="JT5">
        <v>9.7912243234290308</v>
      </c>
      <c r="JU5">
        <v>9.7968650742716754</v>
      </c>
      <c r="JV5">
        <v>9.8011254261020966</v>
      </c>
      <c r="JW5">
        <v>9.8083873306890883</v>
      </c>
      <c r="JX5">
        <v>9.8178987268767557</v>
      </c>
      <c r="JY5">
        <v>9.8271723847788763</v>
      </c>
      <c r="JZ5">
        <v>9.8338364108654623</v>
      </c>
      <c r="KA5">
        <v>9.8390746235115376</v>
      </c>
    </row>
    <row r="7" spans="1:287" x14ac:dyDescent="0.35">
      <c r="A7">
        <v>1</v>
      </c>
      <c r="B7">
        <v>1</v>
      </c>
      <c r="C7">
        <v>1</v>
      </c>
      <c r="D7">
        <v>1</v>
      </c>
      <c r="E7">
        <v>1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1</v>
      </c>
      <c r="Y7">
        <v>1</v>
      </c>
      <c r="Z7">
        <v>1</v>
      </c>
      <c r="AA7">
        <v>1</v>
      </c>
      <c r="AB7">
        <v>1</v>
      </c>
      <c r="AC7">
        <v>1</v>
      </c>
      <c r="AD7">
        <v>1</v>
      </c>
      <c r="AE7">
        <v>1</v>
      </c>
      <c r="AF7">
        <v>1</v>
      </c>
      <c r="AG7">
        <v>1</v>
      </c>
      <c r="AH7">
        <v>1</v>
      </c>
      <c r="AI7">
        <v>1</v>
      </c>
      <c r="AJ7">
        <v>1</v>
      </c>
      <c r="AK7">
        <v>1</v>
      </c>
      <c r="AL7">
        <v>1</v>
      </c>
      <c r="AM7">
        <v>1</v>
      </c>
      <c r="AN7">
        <v>1</v>
      </c>
      <c r="AO7">
        <v>1</v>
      </c>
      <c r="AP7">
        <v>1</v>
      </c>
      <c r="AQ7">
        <v>1</v>
      </c>
      <c r="AR7">
        <v>1</v>
      </c>
      <c r="AS7">
        <v>1</v>
      </c>
      <c r="AT7">
        <v>1</v>
      </c>
      <c r="AU7">
        <v>1</v>
      </c>
      <c r="AV7">
        <v>1</v>
      </c>
      <c r="AW7">
        <v>1</v>
      </c>
      <c r="AX7">
        <v>1</v>
      </c>
      <c r="AY7">
        <v>1</v>
      </c>
      <c r="AZ7">
        <v>1</v>
      </c>
      <c r="BA7">
        <v>1</v>
      </c>
      <c r="BB7">
        <v>1</v>
      </c>
      <c r="BC7">
        <v>1</v>
      </c>
      <c r="BD7">
        <v>1</v>
      </c>
      <c r="BE7">
        <v>1</v>
      </c>
      <c r="BF7">
        <v>1</v>
      </c>
      <c r="BG7">
        <v>1</v>
      </c>
      <c r="BH7">
        <v>1</v>
      </c>
      <c r="BI7">
        <v>1</v>
      </c>
      <c r="BJ7">
        <v>1</v>
      </c>
      <c r="BK7">
        <v>1</v>
      </c>
      <c r="BL7">
        <v>1</v>
      </c>
      <c r="BM7">
        <v>1</v>
      </c>
      <c r="BN7">
        <v>1</v>
      </c>
      <c r="BO7">
        <v>1</v>
      </c>
      <c r="BP7">
        <v>1</v>
      </c>
      <c r="BQ7">
        <v>1</v>
      </c>
      <c r="BR7">
        <v>1</v>
      </c>
      <c r="BS7">
        <v>1</v>
      </c>
      <c r="BT7">
        <v>1</v>
      </c>
      <c r="BU7">
        <v>1</v>
      </c>
      <c r="BV7">
        <v>1</v>
      </c>
      <c r="BW7">
        <v>1</v>
      </c>
      <c r="BX7">
        <v>1</v>
      </c>
      <c r="BY7">
        <v>1</v>
      </c>
      <c r="BZ7">
        <v>1</v>
      </c>
      <c r="CA7">
        <v>1</v>
      </c>
      <c r="CB7">
        <v>1</v>
      </c>
      <c r="CC7">
        <v>1</v>
      </c>
      <c r="CD7">
        <v>1</v>
      </c>
      <c r="CE7">
        <v>1</v>
      </c>
      <c r="CF7">
        <v>1</v>
      </c>
      <c r="CG7">
        <v>1</v>
      </c>
      <c r="CH7">
        <v>1</v>
      </c>
      <c r="CI7">
        <v>1</v>
      </c>
      <c r="CJ7">
        <v>1</v>
      </c>
      <c r="CK7">
        <v>1</v>
      </c>
      <c r="CL7">
        <v>1</v>
      </c>
      <c r="CM7">
        <v>1</v>
      </c>
      <c r="CN7">
        <v>1</v>
      </c>
      <c r="CO7">
        <v>1</v>
      </c>
      <c r="CP7">
        <v>1</v>
      </c>
      <c r="CQ7">
        <v>1</v>
      </c>
      <c r="CR7">
        <v>1</v>
      </c>
      <c r="CS7">
        <v>1</v>
      </c>
      <c r="CT7">
        <v>1</v>
      </c>
      <c r="CU7">
        <v>1</v>
      </c>
      <c r="CV7">
        <v>1</v>
      </c>
      <c r="CW7">
        <v>1</v>
      </c>
      <c r="CX7">
        <v>1</v>
      </c>
      <c r="CY7">
        <v>1</v>
      </c>
      <c r="CZ7">
        <v>1</v>
      </c>
      <c r="DA7">
        <v>1</v>
      </c>
      <c r="DB7">
        <v>1</v>
      </c>
      <c r="DC7">
        <v>1</v>
      </c>
      <c r="DD7">
        <v>1</v>
      </c>
      <c r="DE7">
        <v>1</v>
      </c>
      <c r="DF7">
        <v>1</v>
      </c>
      <c r="DG7">
        <v>1</v>
      </c>
      <c r="DH7">
        <v>1</v>
      </c>
      <c r="DI7">
        <v>1</v>
      </c>
      <c r="DJ7">
        <v>1</v>
      </c>
      <c r="DK7">
        <v>1</v>
      </c>
      <c r="DL7">
        <v>1</v>
      </c>
      <c r="DM7">
        <v>1</v>
      </c>
      <c r="DN7">
        <v>1</v>
      </c>
      <c r="DO7">
        <v>1</v>
      </c>
      <c r="DP7">
        <v>1</v>
      </c>
      <c r="DQ7">
        <v>1</v>
      </c>
      <c r="DR7">
        <v>1</v>
      </c>
      <c r="DS7">
        <v>1</v>
      </c>
      <c r="DT7">
        <v>1</v>
      </c>
      <c r="DU7">
        <v>1</v>
      </c>
      <c r="DV7">
        <v>1</v>
      </c>
      <c r="DW7">
        <v>1</v>
      </c>
      <c r="DX7">
        <v>1</v>
      </c>
      <c r="DY7">
        <v>1</v>
      </c>
      <c r="DZ7">
        <v>1</v>
      </c>
      <c r="EA7">
        <v>1</v>
      </c>
      <c r="EB7">
        <v>1</v>
      </c>
      <c r="EC7">
        <v>1</v>
      </c>
      <c r="ED7">
        <v>1</v>
      </c>
      <c r="EE7">
        <v>1</v>
      </c>
      <c r="EF7">
        <v>1</v>
      </c>
      <c r="EG7">
        <v>1</v>
      </c>
      <c r="EH7">
        <v>1</v>
      </c>
      <c r="EI7">
        <v>1</v>
      </c>
      <c r="EJ7">
        <v>1</v>
      </c>
      <c r="EK7">
        <v>1</v>
      </c>
      <c r="EL7">
        <v>1</v>
      </c>
      <c r="EM7">
        <v>1</v>
      </c>
      <c r="EN7">
        <v>1</v>
      </c>
      <c r="EO7">
        <v>1</v>
      </c>
      <c r="EP7">
        <v>1</v>
      </c>
      <c r="EQ7">
        <v>1</v>
      </c>
      <c r="ER7">
        <v>1</v>
      </c>
      <c r="ES7">
        <v>1</v>
      </c>
      <c r="ET7">
        <v>1</v>
      </c>
      <c r="EU7">
        <v>1</v>
      </c>
      <c r="EV7">
        <v>1</v>
      </c>
      <c r="EW7">
        <v>1</v>
      </c>
      <c r="EX7">
        <v>1</v>
      </c>
      <c r="EY7">
        <v>1</v>
      </c>
      <c r="EZ7">
        <v>1</v>
      </c>
      <c r="FA7">
        <v>1</v>
      </c>
      <c r="FB7">
        <v>1</v>
      </c>
      <c r="FC7">
        <v>1</v>
      </c>
      <c r="FD7">
        <v>1</v>
      </c>
      <c r="FE7">
        <v>1</v>
      </c>
      <c r="FF7">
        <v>1</v>
      </c>
      <c r="FG7">
        <v>1</v>
      </c>
      <c r="FH7">
        <v>1</v>
      </c>
      <c r="FI7">
        <v>1</v>
      </c>
      <c r="FJ7">
        <v>1</v>
      </c>
      <c r="FK7">
        <v>1</v>
      </c>
      <c r="FL7">
        <v>1</v>
      </c>
      <c r="FM7">
        <v>1</v>
      </c>
      <c r="FN7">
        <v>1</v>
      </c>
      <c r="FO7">
        <v>1</v>
      </c>
      <c r="FP7">
        <v>1</v>
      </c>
      <c r="FQ7">
        <v>1</v>
      </c>
      <c r="FR7">
        <v>1</v>
      </c>
      <c r="FS7">
        <v>1</v>
      </c>
      <c r="FT7">
        <v>1</v>
      </c>
      <c r="FU7">
        <v>1</v>
      </c>
      <c r="FV7">
        <v>1</v>
      </c>
      <c r="FW7">
        <v>1</v>
      </c>
      <c r="FX7">
        <v>1</v>
      </c>
      <c r="FY7">
        <v>1</v>
      </c>
      <c r="FZ7">
        <v>1</v>
      </c>
      <c r="GA7">
        <v>1</v>
      </c>
      <c r="GB7">
        <v>1</v>
      </c>
      <c r="GC7">
        <v>1</v>
      </c>
      <c r="GD7">
        <v>1</v>
      </c>
      <c r="GE7">
        <v>1</v>
      </c>
      <c r="GF7">
        <v>1</v>
      </c>
      <c r="GG7">
        <v>1</v>
      </c>
      <c r="GH7">
        <v>1</v>
      </c>
      <c r="GI7">
        <v>1</v>
      </c>
      <c r="GJ7">
        <v>1</v>
      </c>
      <c r="GK7">
        <v>1</v>
      </c>
      <c r="GL7">
        <v>1</v>
      </c>
      <c r="GM7">
        <v>1</v>
      </c>
      <c r="GN7">
        <v>1</v>
      </c>
      <c r="GO7">
        <v>1</v>
      </c>
      <c r="GP7">
        <v>1</v>
      </c>
      <c r="GQ7">
        <v>1</v>
      </c>
      <c r="GR7">
        <v>1</v>
      </c>
      <c r="GS7">
        <v>1</v>
      </c>
      <c r="GT7">
        <v>1</v>
      </c>
      <c r="GU7">
        <v>1</v>
      </c>
      <c r="GV7">
        <v>1</v>
      </c>
      <c r="GW7">
        <v>1</v>
      </c>
      <c r="GX7">
        <v>1</v>
      </c>
      <c r="GY7">
        <v>1</v>
      </c>
      <c r="GZ7">
        <v>1</v>
      </c>
      <c r="HA7">
        <v>1</v>
      </c>
      <c r="HB7">
        <v>1</v>
      </c>
      <c r="HC7">
        <v>1</v>
      </c>
      <c r="HD7">
        <v>1</v>
      </c>
      <c r="HE7">
        <v>1</v>
      </c>
      <c r="HF7">
        <v>1</v>
      </c>
      <c r="HG7">
        <v>1</v>
      </c>
      <c r="HH7">
        <v>1</v>
      </c>
      <c r="HI7">
        <v>1</v>
      </c>
      <c r="HJ7">
        <v>1</v>
      </c>
      <c r="HK7">
        <v>1</v>
      </c>
      <c r="HL7">
        <v>1</v>
      </c>
      <c r="HM7">
        <v>1</v>
      </c>
      <c r="HN7">
        <v>1</v>
      </c>
      <c r="HO7">
        <v>1</v>
      </c>
      <c r="HP7">
        <v>1</v>
      </c>
      <c r="HQ7">
        <v>1</v>
      </c>
      <c r="HR7">
        <v>1</v>
      </c>
      <c r="HS7">
        <v>1</v>
      </c>
      <c r="HT7">
        <v>1</v>
      </c>
      <c r="HU7">
        <v>1</v>
      </c>
      <c r="HV7">
        <v>1</v>
      </c>
      <c r="HW7">
        <v>1</v>
      </c>
      <c r="HX7">
        <v>1</v>
      </c>
      <c r="HY7">
        <v>1</v>
      </c>
      <c r="HZ7">
        <v>1</v>
      </c>
      <c r="IA7">
        <v>1</v>
      </c>
      <c r="IB7">
        <v>1</v>
      </c>
      <c r="IC7">
        <v>1</v>
      </c>
      <c r="ID7">
        <v>1</v>
      </c>
      <c r="IE7">
        <v>1</v>
      </c>
      <c r="IF7">
        <v>1</v>
      </c>
      <c r="IG7">
        <v>1</v>
      </c>
      <c r="IH7">
        <v>1</v>
      </c>
      <c r="II7">
        <v>1</v>
      </c>
      <c r="IJ7">
        <v>1</v>
      </c>
      <c r="IK7">
        <v>1</v>
      </c>
      <c r="IL7">
        <v>1</v>
      </c>
      <c r="IM7">
        <v>1</v>
      </c>
      <c r="IN7">
        <v>1</v>
      </c>
      <c r="IO7">
        <v>1</v>
      </c>
      <c r="IP7">
        <v>1</v>
      </c>
      <c r="IQ7">
        <v>1</v>
      </c>
      <c r="IR7">
        <v>1</v>
      </c>
      <c r="IS7">
        <v>1</v>
      </c>
      <c r="IT7">
        <v>1</v>
      </c>
      <c r="IU7">
        <v>1</v>
      </c>
      <c r="IV7">
        <v>1</v>
      </c>
      <c r="IW7">
        <v>1</v>
      </c>
      <c r="IX7">
        <v>1</v>
      </c>
      <c r="IY7">
        <v>1</v>
      </c>
      <c r="IZ7">
        <v>1</v>
      </c>
      <c r="JA7">
        <v>1</v>
      </c>
      <c r="JB7">
        <v>1</v>
      </c>
      <c r="JC7">
        <v>1</v>
      </c>
      <c r="JD7">
        <v>1</v>
      </c>
      <c r="JE7">
        <v>1</v>
      </c>
      <c r="JF7">
        <v>1</v>
      </c>
      <c r="JG7">
        <v>1</v>
      </c>
      <c r="JH7">
        <v>1</v>
      </c>
      <c r="JI7">
        <v>1</v>
      </c>
      <c r="JJ7">
        <v>1</v>
      </c>
      <c r="JK7">
        <v>1</v>
      </c>
      <c r="JL7">
        <v>1</v>
      </c>
      <c r="JM7">
        <v>1</v>
      </c>
      <c r="JN7">
        <v>1</v>
      </c>
      <c r="JO7">
        <v>1</v>
      </c>
      <c r="JP7">
        <v>1</v>
      </c>
      <c r="JQ7">
        <v>1</v>
      </c>
      <c r="JR7">
        <v>1</v>
      </c>
      <c r="JS7">
        <v>1</v>
      </c>
      <c r="JT7">
        <v>1</v>
      </c>
      <c r="JU7">
        <v>1</v>
      </c>
      <c r="JV7">
        <v>1</v>
      </c>
      <c r="JW7">
        <v>1</v>
      </c>
      <c r="JX7">
        <v>1</v>
      </c>
      <c r="JY7">
        <v>1</v>
      </c>
      <c r="JZ7">
        <v>1</v>
      </c>
    </row>
    <row r="8" spans="1:287" x14ac:dyDescent="0.35">
      <c r="A8">
        <v>7.6280812473287885</v>
      </c>
      <c r="B8">
        <v>7.6430117850960624</v>
      </c>
      <c r="C8">
        <v>7.6593836092921537</v>
      </c>
      <c r="D8">
        <v>7.6650962337612629</v>
      </c>
      <c r="E8">
        <v>7.6662130263257025</v>
      </c>
      <c r="F8">
        <v>7.6523376938556851</v>
      </c>
      <c r="G8">
        <v>7.6489208974359508</v>
      </c>
      <c r="H8">
        <v>7.6591921221676627</v>
      </c>
      <c r="I8">
        <v>7.650763954393712</v>
      </c>
      <c r="J8">
        <v>7.6893125245780451</v>
      </c>
      <c r="K8">
        <v>7.7193550487752125</v>
      </c>
      <c r="L8">
        <v>7.7572709638916599</v>
      </c>
      <c r="M8">
        <v>7.7762375846244307</v>
      </c>
      <c r="N8">
        <v>7.7897278206747034</v>
      </c>
      <c r="O8">
        <v>7.8069067695965808</v>
      </c>
      <c r="P8">
        <v>7.8273070877602366</v>
      </c>
      <c r="Q8">
        <v>7.8295070720799709</v>
      </c>
      <c r="R8">
        <v>7.8401358720052396</v>
      </c>
      <c r="S8">
        <v>7.8422874200855173</v>
      </c>
      <c r="T8">
        <v>7.8494802020677916</v>
      </c>
      <c r="U8">
        <v>7.8817944061784901</v>
      </c>
      <c r="V8">
        <v>7.900212291809753</v>
      </c>
      <c r="W8">
        <v>7.9079124142635129</v>
      </c>
      <c r="X8">
        <v>7.9022695879916602</v>
      </c>
      <c r="Y8">
        <v>7.8870140494314471</v>
      </c>
      <c r="Z8">
        <v>7.8822224618760526</v>
      </c>
      <c r="AA8">
        <v>7.883311780439306</v>
      </c>
      <c r="AB8">
        <v>7.8945421252406041</v>
      </c>
      <c r="AC8">
        <v>7.913919986697449</v>
      </c>
      <c r="AD8">
        <v>7.9420821700297708</v>
      </c>
      <c r="AE8">
        <v>7.95822299504173</v>
      </c>
      <c r="AF8">
        <v>7.9716373969025165</v>
      </c>
      <c r="AG8">
        <v>7.9776226974094966</v>
      </c>
      <c r="AH8">
        <v>7.9737310775156427</v>
      </c>
      <c r="AI8">
        <v>7.981960455967279</v>
      </c>
      <c r="AJ8">
        <v>7.9810617254063327</v>
      </c>
      <c r="AK8">
        <v>7.9973870297291949</v>
      </c>
      <c r="AL8">
        <v>8.0037705316028962</v>
      </c>
      <c r="AM8">
        <v>8.0015771117165695</v>
      </c>
      <c r="AN8">
        <v>8.0113282431287551</v>
      </c>
      <c r="AO8">
        <v>8.0009284692027176</v>
      </c>
      <c r="AP8">
        <v>7.9746271273660847</v>
      </c>
      <c r="AQ8">
        <v>7.9811793239217188</v>
      </c>
      <c r="AR8">
        <v>8.004054227273862</v>
      </c>
      <c r="AS8">
        <v>8.0271778570190708</v>
      </c>
      <c r="AT8">
        <v>8.0462086011855636</v>
      </c>
      <c r="AU8">
        <v>8.0685219991031421</v>
      </c>
      <c r="AV8">
        <v>8.0692337537146983</v>
      </c>
      <c r="AW8">
        <v>8.0720800868822948</v>
      </c>
      <c r="AX8">
        <v>8.0943042663976215</v>
      </c>
      <c r="AY8">
        <v>8.0888957992330663</v>
      </c>
      <c r="AZ8">
        <v>8.0937766155583137</v>
      </c>
      <c r="BA8">
        <v>8.080859204290574</v>
      </c>
      <c r="BB8">
        <v>8.0875868137002236</v>
      </c>
      <c r="BC8">
        <v>8.1044191379228252</v>
      </c>
      <c r="BD8">
        <v>8.1234336055844452</v>
      </c>
      <c r="BE8">
        <v>8.14285487890624</v>
      </c>
      <c r="BF8">
        <v>8.1605336759299139</v>
      </c>
      <c r="BG8">
        <v>8.1695298068466258</v>
      </c>
      <c r="BH8">
        <v>8.181740035355995</v>
      </c>
      <c r="BI8">
        <v>8.1850232466507649</v>
      </c>
      <c r="BJ8">
        <v>8.1958801513672572</v>
      </c>
      <c r="BK8">
        <v>8.2070388994758314</v>
      </c>
      <c r="BL8">
        <v>8.2287849887290285</v>
      </c>
      <c r="BM8">
        <v>8.2353195506502885</v>
      </c>
      <c r="BN8">
        <v>8.2561831695481569</v>
      </c>
      <c r="BO8">
        <v>8.2670113786270374</v>
      </c>
      <c r="BP8">
        <v>8.2825136051844375</v>
      </c>
      <c r="BQ8">
        <v>8.2855977734903341</v>
      </c>
      <c r="BR8">
        <v>8.3095073024788384</v>
      </c>
      <c r="BS8">
        <v>8.3220608862728511</v>
      </c>
      <c r="BT8">
        <v>8.344050024040957</v>
      </c>
      <c r="BU8">
        <v>8.3668290336573534</v>
      </c>
      <c r="BV8">
        <v>8.3908798005139644</v>
      </c>
      <c r="BW8">
        <v>8.3942901458502632</v>
      </c>
      <c r="BX8">
        <v>8.4027235354496952</v>
      </c>
      <c r="BY8">
        <v>8.410893790699296</v>
      </c>
      <c r="BZ8">
        <v>8.4197106737937499</v>
      </c>
      <c r="CA8">
        <v>8.4203231957313882</v>
      </c>
      <c r="CB8">
        <v>8.4297400441332062</v>
      </c>
      <c r="CC8">
        <v>8.4372519619269486</v>
      </c>
      <c r="CD8">
        <v>8.4574417008097846</v>
      </c>
      <c r="CE8">
        <v>8.4740117489198212</v>
      </c>
      <c r="CF8">
        <v>8.4817315959185287</v>
      </c>
      <c r="CG8">
        <v>8.4856569092494265</v>
      </c>
      <c r="CH8">
        <v>8.5011867694061483</v>
      </c>
      <c r="CI8">
        <v>8.5042222310517523</v>
      </c>
      <c r="CJ8">
        <v>8.5108056343405956</v>
      </c>
      <c r="CK8">
        <v>8.5059168518019099</v>
      </c>
      <c r="CL8">
        <v>8.5044308987014681</v>
      </c>
      <c r="CM8">
        <v>8.5058490897155803</v>
      </c>
      <c r="CN8">
        <v>8.5150226374674478</v>
      </c>
      <c r="CO8">
        <v>8.5042483675407556</v>
      </c>
      <c r="CP8">
        <v>8.5310459967109225</v>
      </c>
      <c r="CQ8">
        <v>8.5364425284206682</v>
      </c>
      <c r="CR8">
        <v>8.5446386942516064</v>
      </c>
      <c r="CS8">
        <v>8.5469937120143609</v>
      </c>
      <c r="CT8">
        <v>8.5652162042574655</v>
      </c>
      <c r="CU8">
        <v>8.5876600427276646</v>
      </c>
      <c r="CV8">
        <v>8.597059637402749</v>
      </c>
      <c r="CW8">
        <v>8.613665604656461</v>
      </c>
      <c r="CX8">
        <v>8.6381124595058996</v>
      </c>
      <c r="CY8">
        <v>8.6489401428722079</v>
      </c>
      <c r="CZ8">
        <v>8.6436672394644614</v>
      </c>
      <c r="DA8">
        <v>8.6531147253758753</v>
      </c>
      <c r="DB8">
        <v>8.644479901534007</v>
      </c>
      <c r="DC8">
        <v>8.6468538524153367</v>
      </c>
      <c r="DD8">
        <v>8.6373575672079621</v>
      </c>
      <c r="DE8">
        <v>8.633468602288394</v>
      </c>
      <c r="DF8">
        <v>8.6212208992802193</v>
      </c>
      <c r="DG8">
        <v>8.6283409287556676</v>
      </c>
      <c r="DH8">
        <v>8.6453126659947355</v>
      </c>
      <c r="DI8">
        <v>8.658687892567011</v>
      </c>
      <c r="DJ8">
        <v>8.6809263833988393</v>
      </c>
      <c r="DK8">
        <v>8.6882365544705245</v>
      </c>
      <c r="DL8">
        <v>8.6937087593624867</v>
      </c>
      <c r="DM8">
        <v>8.7009310780746905</v>
      </c>
      <c r="DN8">
        <v>8.7126767478127185</v>
      </c>
      <c r="DO8">
        <v>8.7319312755606457</v>
      </c>
      <c r="DP8">
        <v>8.749813931966802</v>
      </c>
      <c r="DQ8">
        <v>8.7498358034597352</v>
      </c>
      <c r="DR8">
        <v>8.7530224972155697</v>
      </c>
      <c r="DS8">
        <v>8.790937077076638</v>
      </c>
      <c r="DT8">
        <v>8.8009420890669929</v>
      </c>
      <c r="DU8">
        <v>8.8142940178156497</v>
      </c>
      <c r="DV8">
        <v>8.8160902402643622</v>
      </c>
      <c r="DW8">
        <v>8.8171589594160924</v>
      </c>
      <c r="DX8">
        <v>8.8245602371844161</v>
      </c>
      <c r="DY8">
        <v>8.827057850929501</v>
      </c>
      <c r="DZ8">
        <v>8.8301980680898264</v>
      </c>
      <c r="EA8">
        <v>8.8093780610438319</v>
      </c>
      <c r="EB8">
        <v>8.8081888678135591</v>
      </c>
      <c r="EC8">
        <v>8.8266663540373269</v>
      </c>
      <c r="ED8">
        <v>8.8460712364497596</v>
      </c>
      <c r="EE8">
        <v>8.8386328601826243</v>
      </c>
      <c r="EF8">
        <v>8.8505369680772041</v>
      </c>
      <c r="EG8">
        <v>8.839581716523977</v>
      </c>
      <c r="EH8">
        <v>8.8239243720458429</v>
      </c>
      <c r="EI8">
        <v>8.8284759634651433</v>
      </c>
      <c r="EJ8">
        <v>8.8246456847632242</v>
      </c>
      <c r="EK8">
        <v>8.8250450296429719</v>
      </c>
      <c r="EL8">
        <v>8.8381374912194488</v>
      </c>
      <c r="EM8">
        <v>8.8606384882169191</v>
      </c>
      <c r="EN8">
        <v>8.8804319860764043</v>
      </c>
      <c r="EO8">
        <v>8.9010795438456309</v>
      </c>
      <c r="EP8">
        <v>8.9204386378971954</v>
      </c>
      <c r="EQ8">
        <v>8.9375689807401528</v>
      </c>
      <c r="ER8">
        <v>8.9471634473898884</v>
      </c>
      <c r="ES8">
        <v>8.9553385679594335</v>
      </c>
      <c r="ET8">
        <v>8.9649827807459985</v>
      </c>
      <c r="EU8">
        <v>8.9737488000173276</v>
      </c>
      <c r="EV8">
        <v>8.988904611556606</v>
      </c>
      <c r="EW8">
        <v>8.9963100438124926</v>
      </c>
      <c r="EX8">
        <v>9.0056017804994113</v>
      </c>
      <c r="EY8">
        <v>9.0100955080571321</v>
      </c>
      <c r="EZ8">
        <v>9.0196203263990515</v>
      </c>
      <c r="FA8">
        <v>9.0249767126769687</v>
      </c>
      <c r="FB8">
        <v>9.0324008002466378</v>
      </c>
      <c r="FC8">
        <v>9.043131993592171</v>
      </c>
      <c r="FD8">
        <v>9.0517706927371933</v>
      </c>
      <c r="FE8">
        <v>9.0687954710747025</v>
      </c>
      <c r="FF8">
        <v>9.0739484347494752</v>
      </c>
      <c r="FG8">
        <v>9.0870015439473164</v>
      </c>
      <c r="FH8">
        <v>9.0928437328044112</v>
      </c>
      <c r="FI8">
        <v>9.1060806946179174</v>
      </c>
      <c r="FJ8">
        <v>9.1161953930615596</v>
      </c>
      <c r="FK8">
        <v>9.1237991026504464</v>
      </c>
      <c r="FL8">
        <v>9.1311805994007091</v>
      </c>
      <c r="FM8">
        <v>9.1331491283454938</v>
      </c>
      <c r="FN8">
        <v>9.1440177536165379</v>
      </c>
      <c r="FO8">
        <v>9.1476402665830072</v>
      </c>
      <c r="FP8">
        <v>9.1483052746566873</v>
      </c>
      <c r="FQ8">
        <v>9.1391597877613133</v>
      </c>
      <c r="FR8">
        <v>9.134470371438745</v>
      </c>
      <c r="FS8">
        <v>9.1422373187692116</v>
      </c>
      <c r="FT8">
        <v>9.1472775614419071</v>
      </c>
      <c r="FU8">
        <v>9.1507564896524762</v>
      </c>
      <c r="FV8">
        <v>9.1626559262747129</v>
      </c>
      <c r="FW8">
        <v>9.1734410902147872</v>
      </c>
      <c r="FX8">
        <v>9.1832752948160294</v>
      </c>
      <c r="FY8">
        <v>9.1936529075179418</v>
      </c>
      <c r="FZ8">
        <v>9.1953255110134293</v>
      </c>
      <c r="GA8">
        <v>9.2011328122002656</v>
      </c>
      <c r="GB8">
        <v>9.2058946041792584</v>
      </c>
      <c r="GC8">
        <v>9.2194040722648491</v>
      </c>
      <c r="GD8">
        <v>9.2290594712914071</v>
      </c>
      <c r="GE8">
        <v>9.2425189435070312</v>
      </c>
      <c r="GF8">
        <v>9.2483470792917188</v>
      </c>
      <c r="GG8">
        <v>9.2597372092251398</v>
      </c>
      <c r="GH8">
        <v>9.263278492894603</v>
      </c>
      <c r="GI8">
        <v>9.2662574601345433</v>
      </c>
      <c r="GJ8">
        <v>9.27472825676867</v>
      </c>
      <c r="GK8">
        <v>9.2814955173963494</v>
      </c>
      <c r="GL8">
        <v>9.2889570787782105</v>
      </c>
      <c r="GM8">
        <v>9.3054979946897216</v>
      </c>
      <c r="GN8">
        <v>9.3144279177515372</v>
      </c>
      <c r="GO8">
        <v>9.324758196098978</v>
      </c>
      <c r="GP8">
        <v>9.3311930913289487</v>
      </c>
      <c r="GQ8">
        <v>9.3476765048880388</v>
      </c>
      <c r="GR8">
        <v>9.3601074004854379</v>
      </c>
      <c r="GS8">
        <v>9.3686588971141713</v>
      </c>
      <c r="GT8">
        <v>9.3786040785977889</v>
      </c>
      <c r="GU8">
        <v>9.3878195567215013</v>
      </c>
      <c r="GV8">
        <v>9.4002674334579766</v>
      </c>
      <c r="GW8">
        <v>9.4162970718675716</v>
      </c>
      <c r="GX8">
        <v>9.4257172808532435</v>
      </c>
      <c r="GY8">
        <v>9.4333794378319773</v>
      </c>
      <c r="GZ8">
        <v>9.4463910665808513</v>
      </c>
      <c r="HA8">
        <v>9.4632441033123236</v>
      </c>
      <c r="HB8">
        <v>9.4668551770496521</v>
      </c>
      <c r="HC8">
        <v>9.4850011845954807</v>
      </c>
      <c r="HD8">
        <v>9.4863358463849057</v>
      </c>
      <c r="HE8">
        <v>9.4925454228911192</v>
      </c>
      <c r="HF8">
        <v>9.4896895722829164</v>
      </c>
      <c r="HG8">
        <v>9.4955181112016032</v>
      </c>
      <c r="HH8">
        <v>9.4913590935324219</v>
      </c>
      <c r="HI8">
        <v>9.4940791046734621</v>
      </c>
      <c r="HJ8">
        <v>9.5027862295641281</v>
      </c>
      <c r="HK8">
        <v>9.5088252830802027</v>
      </c>
      <c r="HL8">
        <v>9.5132611434175374</v>
      </c>
      <c r="HM8">
        <v>9.5148081725155755</v>
      </c>
      <c r="HN8">
        <v>9.5203405083003627</v>
      </c>
      <c r="HO8">
        <v>9.5289063149805457</v>
      </c>
      <c r="HP8">
        <v>9.5457458255008785</v>
      </c>
      <c r="HQ8">
        <v>9.5571620818477019</v>
      </c>
      <c r="HR8">
        <v>9.5624853611450931</v>
      </c>
      <c r="HS8">
        <v>9.5700772334573134</v>
      </c>
      <c r="HT8">
        <v>9.5794861112914074</v>
      </c>
      <c r="HU8">
        <v>9.5894530173712873</v>
      </c>
      <c r="HV8">
        <v>9.6004618327446085</v>
      </c>
      <c r="HW8">
        <v>9.6050668265865173</v>
      </c>
      <c r="HX8">
        <v>9.6139406757503831</v>
      </c>
      <c r="HY8">
        <v>9.6202354532477177</v>
      </c>
      <c r="HZ8">
        <v>9.6334506182750772</v>
      </c>
      <c r="IA8">
        <v>9.6357848891393321</v>
      </c>
      <c r="IB8">
        <v>9.6373300227258323</v>
      </c>
      <c r="IC8">
        <v>9.6458125960577537</v>
      </c>
      <c r="ID8">
        <v>9.6481647586235439</v>
      </c>
      <c r="IE8">
        <v>9.6538771358881181</v>
      </c>
      <c r="IF8">
        <v>9.6592951452052098</v>
      </c>
      <c r="IG8">
        <v>9.6653551652684637</v>
      </c>
      <c r="IH8">
        <v>9.6595915892730595</v>
      </c>
      <c r="II8">
        <v>9.6647421732004286</v>
      </c>
      <c r="IJ8">
        <v>9.659313910901135</v>
      </c>
      <c r="IK8">
        <v>9.6374382616913454</v>
      </c>
      <c r="IL8">
        <v>9.6261478133024685</v>
      </c>
      <c r="IM8">
        <v>9.6247068781615468</v>
      </c>
      <c r="IN8">
        <v>9.628341376371619</v>
      </c>
      <c r="IO8">
        <v>9.6392653331388232</v>
      </c>
      <c r="IP8">
        <v>9.6431057466983265</v>
      </c>
      <c r="IQ8">
        <v>9.6522837824180954</v>
      </c>
      <c r="IR8">
        <v>9.6596288539560042</v>
      </c>
      <c r="IS8">
        <v>9.6646353260061311</v>
      </c>
      <c r="IT8">
        <v>9.6622280182411924</v>
      </c>
      <c r="IU8">
        <v>9.669352313344687</v>
      </c>
      <c r="IV8">
        <v>9.6690744881303505</v>
      </c>
      <c r="IW8">
        <v>9.6806006557833193</v>
      </c>
      <c r="IX8">
        <v>9.6884000886332</v>
      </c>
      <c r="IY8">
        <v>9.6926928765334637</v>
      </c>
      <c r="IZ8">
        <v>9.6940414488954314</v>
      </c>
      <c r="JA8">
        <v>9.6951795334892044</v>
      </c>
      <c r="JB8">
        <v>9.7039972934181051</v>
      </c>
      <c r="JC8">
        <v>9.7052304974546661</v>
      </c>
      <c r="JD8">
        <v>9.7130341214941307</v>
      </c>
      <c r="JE8">
        <v>9.7209849193488331</v>
      </c>
      <c r="JF8">
        <v>9.7181538638242149</v>
      </c>
      <c r="JG8">
        <v>9.7315998730342521</v>
      </c>
      <c r="JH8">
        <v>9.7437352629465082</v>
      </c>
      <c r="JI8">
        <v>9.7493474226532193</v>
      </c>
      <c r="JJ8">
        <v>9.7587942107739316</v>
      </c>
      <c r="JK8">
        <v>9.7655375550968149</v>
      </c>
      <c r="JL8">
        <v>9.7691570407008843</v>
      </c>
      <c r="JM8">
        <v>9.7707593801010262</v>
      </c>
      <c r="JN8">
        <v>9.7764075335485945</v>
      </c>
      <c r="JO8">
        <v>9.7795218623493021</v>
      </c>
      <c r="JP8">
        <v>9.7849510581009547</v>
      </c>
      <c r="JQ8">
        <v>9.7912243234290308</v>
      </c>
      <c r="JR8">
        <v>9.7968650742716754</v>
      </c>
      <c r="JS8">
        <v>9.8011254261020966</v>
      </c>
      <c r="JT8">
        <v>9.8083873306890883</v>
      </c>
      <c r="JU8">
        <v>9.8178987268767557</v>
      </c>
      <c r="JV8">
        <v>9.8271723847788763</v>
      </c>
      <c r="JW8">
        <v>9.8338364108654623</v>
      </c>
      <c r="JX8">
        <v>9.8390746235115376</v>
      </c>
      <c r="JY8">
        <v>9.8423524598265946</v>
      </c>
      <c r="JZ8">
        <v>9.8495775216885679</v>
      </c>
    </row>
    <row r="9" spans="1:287" x14ac:dyDescent="0.35">
      <c r="A9">
        <v>7.6125602427595478</v>
      </c>
      <c r="B9">
        <v>7.6280812473287885</v>
      </c>
      <c r="C9">
        <v>7.6430117850960624</v>
      </c>
      <c r="D9">
        <v>7.6593836092921537</v>
      </c>
      <c r="E9">
        <v>7.6650962337612629</v>
      </c>
      <c r="F9">
        <v>7.6662130263257025</v>
      </c>
      <c r="G9">
        <v>7.6523376938556851</v>
      </c>
      <c r="H9">
        <v>7.6489208974359508</v>
      </c>
      <c r="I9">
        <v>7.6591921221676627</v>
      </c>
      <c r="J9">
        <v>7.650763954393712</v>
      </c>
      <c r="K9">
        <v>7.6893125245780451</v>
      </c>
      <c r="L9">
        <v>7.7193550487752125</v>
      </c>
      <c r="M9">
        <v>7.7572709638916599</v>
      </c>
      <c r="N9">
        <v>7.7762375846244307</v>
      </c>
      <c r="O9">
        <v>7.7897278206747034</v>
      </c>
      <c r="P9">
        <v>7.8069067695965808</v>
      </c>
      <c r="Q9">
        <v>7.8273070877602366</v>
      </c>
      <c r="R9">
        <v>7.8295070720799709</v>
      </c>
      <c r="S9">
        <v>7.8401358720052396</v>
      </c>
      <c r="T9">
        <v>7.8422874200855173</v>
      </c>
      <c r="U9">
        <v>7.8494802020677916</v>
      </c>
      <c r="V9">
        <v>7.8817944061784901</v>
      </c>
      <c r="W9">
        <v>7.900212291809753</v>
      </c>
      <c r="X9">
        <v>7.9079124142635129</v>
      </c>
      <c r="Y9">
        <v>7.9022695879916602</v>
      </c>
      <c r="Z9">
        <v>7.8870140494314471</v>
      </c>
      <c r="AA9">
        <v>7.8822224618760526</v>
      </c>
      <c r="AB9">
        <v>7.883311780439306</v>
      </c>
      <c r="AC9">
        <v>7.8945421252406041</v>
      </c>
      <c r="AD9">
        <v>7.913919986697449</v>
      </c>
      <c r="AE9">
        <v>7.9420821700297708</v>
      </c>
      <c r="AF9">
        <v>7.95822299504173</v>
      </c>
      <c r="AG9">
        <v>7.9716373969025165</v>
      </c>
      <c r="AH9">
        <v>7.9776226974094966</v>
      </c>
      <c r="AI9">
        <v>7.9737310775156427</v>
      </c>
      <c r="AJ9">
        <v>7.981960455967279</v>
      </c>
      <c r="AK9">
        <v>7.9810617254063327</v>
      </c>
      <c r="AL9">
        <v>7.9973870297291949</v>
      </c>
      <c r="AM9">
        <v>8.0037705316028962</v>
      </c>
      <c r="AN9">
        <v>8.0015771117165695</v>
      </c>
      <c r="AO9">
        <v>8.0113282431287551</v>
      </c>
      <c r="AP9">
        <v>8.0009284692027176</v>
      </c>
      <c r="AQ9">
        <v>7.9746271273660847</v>
      </c>
      <c r="AR9">
        <v>7.9811793239217188</v>
      </c>
      <c r="AS9">
        <v>8.004054227273862</v>
      </c>
      <c r="AT9">
        <v>8.0271778570190708</v>
      </c>
      <c r="AU9">
        <v>8.0462086011855636</v>
      </c>
      <c r="AV9">
        <v>8.0685219991031421</v>
      </c>
      <c r="AW9">
        <v>8.0692337537146983</v>
      </c>
      <c r="AX9">
        <v>8.0720800868822948</v>
      </c>
      <c r="AY9">
        <v>8.0943042663976215</v>
      </c>
      <c r="AZ9">
        <v>8.0888957992330663</v>
      </c>
      <c r="BA9">
        <v>8.0937766155583137</v>
      </c>
      <c r="BB9">
        <v>8.080859204290574</v>
      </c>
      <c r="BC9">
        <v>8.0875868137002236</v>
      </c>
      <c r="BD9">
        <v>8.1044191379228252</v>
      </c>
      <c r="BE9">
        <v>8.1234336055844452</v>
      </c>
      <c r="BF9">
        <v>8.14285487890624</v>
      </c>
      <c r="BG9">
        <v>8.1605336759299139</v>
      </c>
      <c r="BH9">
        <v>8.1695298068466258</v>
      </c>
      <c r="BI9">
        <v>8.181740035355995</v>
      </c>
      <c r="BJ9">
        <v>8.1850232466507649</v>
      </c>
      <c r="BK9">
        <v>8.1958801513672572</v>
      </c>
      <c r="BL9">
        <v>8.2070388994758314</v>
      </c>
      <c r="BM9">
        <v>8.2287849887290285</v>
      </c>
      <c r="BN9">
        <v>8.2353195506502885</v>
      </c>
      <c r="BO9">
        <v>8.2561831695481569</v>
      </c>
      <c r="BP9">
        <v>8.2670113786270374</v>
      </c>
      <c r="BQ9">
        <v>8.2825136051844375</v>
      </c>
      <c r="BR9">
        <v>8.2855977734903341</v>
      </c>
      <c r="BS9">
        <v>8.3095073024788384</v>
      </c>
      <c r="BT9">
        <v>8.3220608862728511</v>
      </c>
      <c r="BU9">
        <v>8.344050024040957</v>
      </c>
      <c r="BV9">
        <v>8.3668290336573534</v>
      </c>
      <c r="BW9">
        <v>8.3908798005139644</v>
      </c>
      <c r="BX9">
        <v>8.3942901458502632</v>
      </c>
      <c r="BY9">
        <v>8.4027235354496952</v>
      </c>
      <c r="BZ9">
        <v>8.410893790699296</v>
      </c>
      <c r="CA9">
        <v>8.4197106737937499</v>
      </c>
      <c r="CB9">
        <v>8.4203231957313882</v>
      </c>
      <c r="CC9">
        <v>8.4297400441332062</v>
      </c>
      <c r="CD9">
        <v>8.4372519619269486</v>
      </c>
      <c r="CE9">
        <v>8.4574417008097846</v>
      </c>
      <c r="CF9">
        <v>8.4740117489198212</v>
      </c>
      <c r="CG9">
        <v>8.4817315959185287</v>
      </c>
      <c r="CH9">
        <v>8.4856569092494265</v>
      </c>
      <c r="CI9">
        <v>8.5011867694061483</v>
      </c>
      <c r="CJ9">
        <v>8.5042222310517523</v>
      </c>
      <c r="CK9">
        <v>8.5108056343405956</v>
      </c>
      <c r="CL9">
        <v>8.5059168518019099</v>
      </c>
      <c r="CM9">
        <v>8.5044308987014681</v>
      </c>
      <c r="CN9">
        <v>8.5058490897155803</v>
      </c>
      <c r="CO9">
        <v>8.5150226374674478</v>
      </c>
      <c r="CP9">
        <v>8.5042483675407556</v>
      </c>
      <c r="CQ9">
        <v>8.5310459967109225</v>
      </c>
      <c r="CR9">
        <v>8.5364425284206682</v>
      </c>
      <c r="CS9">
        <v>8.5446386942516064</v>
      </c>
      <c r="CT9">
        <v>8.5469937120143609</v>
      </c>
      <c r="CU9">
        <v>8.5652162042574655</v>
      </c>
      <c r="CV9">
        <v>8.5876600427276646</v>
      </c>
      <c r="CW9">
        <v>8.597059637402749</v>
      </c>
      <c r="CX9">
        <v>8.613665604656461</v>
      </c>
      <c r="CY9">
        <v>8.6381124595058996</v>
      </c>
      <c r="CZ9">
        <v>8.6489401428722079</v>
      </c>
      <c r="DA9">
        <v>8.6436672394644614</v>
      </c>
      <c r="DB9">
        <v>8.6531147253758753</v>
      </c>
      <c r="DC9">
        <v>8.644479901534007</v>
      </c>
      <c r="DD9">
        <v>8.6468538524153367</v>
      </c>
      <c r="DE9">
        <v>8.6373575672079621</v>
      </c>
      <c r="DF9">
        <v>8.633468602288394</v>
      </c>
      <c r="DG9">
        <v>8.6212208992802193</v>
      </c>
      <c r="DH9">
        <v>8.6283409287556676</v>
      </c>
      <c r="DI9">
        <v>8.6453126659947355</v>
      </c>
      <c r="DJ9">
        <v>8.658687892567011</v>
      </c>
      <c r="DK9">
        <v>8.6809263833988393</v>
      </c>
      <c r="DL9">
        <v>8.6882365544705245</v>
      </c>
      <c r="DM9">
        <v>8.6937087593624867</v>
      </c>
      <c r="DN9">
        <v>8.7009310780746905</v>
      </c>
      <c r="DO9">
        <v>8.7126767478127185</v>
      </c>
      <c r="DP9">
        <v>8.7319312755606457</v>
      </c>
      <c r="DQ9">
        <v>8.749813931966802</v>
      </c>
      <c r="DR9">
        <v>8.7498358034597352</v>
      </c>
      <c r="DS9">
        <v>8.7530224972155697</v>
      </c>
      <c r="DT9">
        <v>8.790937077076638</v>
      </c>
      <c r="DU9">
        <v>8.8009420890669929</v>
      </c>
      <c r="DV9">
        <v>8.8142940178156497</v>
      </c>
      <c r="DW9">
        <v>8.8160902402643622</v>
      </c>
      <c r="DX9">
        <v>8.8171589594160924</v>
      </c>
      <c r="DY9">
        <v>8.8245602371844161</v>
      </c>
      <c r="DZ9">
        <v>8.827057850929501</v>
      </c>
      <c r="EA9">
        <v>8.8301980680898264</v>
      </c>
      <c r="EB9">
        <v>8.8093780610438319</v>
      </c>
      <c r="EC9">
        <v>8.8081888678135591</v>
      </c>
      <c r="ED9">
        <v>8.8266663540373269</v>
      </c>
      <c r="EE9">
        <v>8.8460712364497596</v>
      </c>
      <c r="EF9">
        <v>8.8386328601826243</v>
      </c>
      <c r="EG9">
        <v>8.8505369680772041</v>
      </c>
      <c r="EH9">
        <v>8.839581716523977</v>
      </c>
      <c r="EI9">
        <v>8.8239243720458429</v>
      </c>
      <c r="EJ9">
        <v>8.8284759634651433</v>
      </c>
      <c r="EK9">
        <v>8.8246456847632242</v>
      </c>
      <c r="EL9">
        <v>8.8250450296429719</v>
      </c>
      <c r="EM9">
        <v>8.8381374912194488</v>
      </c>
      <c r="EN9">
        <v>8.8606384882169191</v>
      </c>
      <c r="EO9">
        <v>8.8804319860764043</v>
      </c>
      <c r="EP9">
        <v>8.9010795438456309</v>
      </c>
      <c r="EQ9">
        <v>8.9204386378971954</v>
      </c>
      <c r="ER9">
        <v>8.9375689807401528</v>
      </c>
      <c r="ES9">
        <v>8.9471634473898884</v>
      </c>
      <c r="ET9">
        <v>8.9553385679594335</v>
      </c>
      <c r="EU9">
        <v>8.9649827807459985</v>
      </c>
      <c r="EV9">
        <v>8.9737488000173276</v>
      </c>
      <c r="EW9">
        <v>8.988904611556606</v>
      </c>
      <c r="EX9">
        <v>8.9963100438124926</v>
      </c>
      <c r="EY9">
        <v>9.0056017804994113</v>
      </c>
      <c r="EZ9">
        <v>9.0100955080571321</v>
      </c>
      <c r="FA9">
        <v>9.0196203263990515</v>
      </c>
      <c r="FB9">
        <v>9.0249767126769687</v>
      </c>
      <c r="FC9">
        <v>9.0324008002466378</v>
      </c>
      <c r="FD9">
        <v>9.043131993592171</v>
      </c>
      <c r="FE9">
        <v>9.0517706927371933</v>
      </c>
      <c r="FF9">
        <v>9.0687954710747025</v>
      </c>
      <c r="FG9">
        <v>9.0739484347494752</v>
      </c>
      <c r="FH9">
        <v>9.0870015439473164</v>
      </c>
      <c r="FI9">
        <v>9.0928437328044112</v>
      </c>
      <c r="FJ9">
        <v>9.1060806946179174</v>
      </c>
      <c r="FK9">
        <v>9.1161953930615596</v>
      </c>
      <c r="FL9">
        <v>9.1237991026504464</v>
      </c>
      <c r="FM9">
        <v>9.1311805994007091</v>
      </c>
      <c r="FN9">
        <v>9.1331491283454938</v>
      </c>
      <c r="FO9">
        <v>9.1440177536165379</v>
      </c>
      <c r="FP9">
        <v>9.1476402665830072</v>
      </c>
      <c r="FQ9">
        <v>9.1483052746566873</v>
      </c>
      <c r="FR9">
        <v>9.1391597877613133</v>
      </c>
      <c r="FS9">
        <v>9.134470371438745</v>
      </c>
      <c r="FT9">
        <v>9.1422373187692116</v>
      </c>
      <c r="FU9">
        <v>9.1472775614419071</v>
      </c>
      <c r="FV9">
        <v>9.1507564896524762</v>
      </c>
      <c r="FW9">
        <v>9.1626559262747129</v>
      </c>
      <c r="FX9">
        <v>9.1734410902147872</v>
      </c>
      <c r="FY9">
        <v>9.1832752948160294</v>
      </c>
      <c r="FZ9">
        <v>9.1936529075179418</v>
      </c>
      <c r="GA9">
        <v>9.1953255110134293</v>
      </c>
      <c r="GB9">
        <v>9.2011328122002656</v>
      </c>
      <c r="GC9">
        <v>9.2058946041792584</v>
      </c>
      <c r="GD9">
        <v>9.2194040722648491</v>
      </c>
      <c r="GE9">
        <v>9.2290594712914071</v>
      </c>
      <c r="GF9">
        <v>9.2425189435070312</v>
      </c>
      <c r="GG9">
        <v>9.2483470792917188</v>
      </c>
      <c r="GH9">
        <v>9.2597372092251398</v>
      </c>
      <c r="GI9">
        <v>9.263278492894603</v>
      </c>
      <c r="GJ9">
        <v>9.2662574601345433</v>
      </c>
      <c r="GK9">
        <v>9.27472825676867</v>
      </c>
      <c r="GL9">
        <v>9.2814955173963494</v>
      </c>
      <c r="GM9">
        <v>9.2889570787782105</v>
      </c>
      <c r="GN9">
        <v>9.3054979946897216</v>
      </c>
      <c r="GO9">
        <v>9.3144279177515372</v>
      </c>
      <c r="GP9">
        <v>9.324758196098978</v>
      </c>
      <c r="GQ9">
        <v>9.3311930913289487</v>
      </c>
      <c r="GR9">
        <v>9.3476765048880388</v>
      </c>
      <c r="GS9">
        <v>9.3601074004854379</v>
      </c>
      <c r="GT9">
        <v>9.3686588971141713</v>
      </c>
      <c r="GU9">
        <v>9.3786040785977889</v>
      </c>
      <c r="GV9">
        <v>9.3878195567215013</v>
      </c>
      <c r="GW9">
        <v>9.4002674334579766</v>
      </c>
      <c r="GX9">
        <v>9.4162970718675716</v>
      </c>
      <c r="GY9">
        <v>9.4257172808532435</v>
      </c>
      <c r="GZ9">
        <v>9.4333794378319773</v>
      </c>
      <c r="HA9">
        <v>9.4463910665808513</v>
      </c>
      <c r="HB9">
        <v>9.4632441033123236</v>
      </c>
      <c r="HC9">
        <v>9.4668551770496521</v>
      </c>
      <c r="HD9">
        <v>9.4850011845954807</v>
      </c>
      <c r="HE9">
        <v>9.4863358463849057</v>
      </c>
      <c r="HF9">
        <v>9.4925454228911192</v>
      </c>
      <c r="HG9">
        <v>9.4896895722829164</v>
      </c>
      <c r="HH9">
        <v>9.4955181112016032</v>
      </c>
      <c r="HI9">
        <v>9.4913590935324219</v>
      </c>
      <c r="HJ9">
        <v>9.4940791046734621</v>
      </c>
      <c r="HK9">
        <v>9.5027862295641281</v>
      </c>
      <c r="HL9">
        <v>9.5088252830802027</v>
      </c>
      <c r="HM9">
        <v>9.5132611434175374</v>
      </c>
      <c r="HN9">
        <v>9.5148081725155755</v>
      </c>
      <c r="HO9">
        <v>9.5203405083003627</v>
      </c>
      <c r="HP9">
        <v>9.5289063149805457</v>
      </c>
      <c r="HQ9">
        <v>9.5457458255008785</v>
      </c>
      <c r="HR9">
        <v>9.5571620818477019</v>
      </c>
      <c r="HS9">
        <v>9.5624853611450931</v>
      </c>
      <c r="HT9">
        <v>9.5700772334573134</v>
      </c>
      <c r="HU9">
        <v>9.5794861112914074</v>
      </c>
      <c r="HV9">
        <v>9.5894530173712873</v>
      </c>
      <c r="HW9">
        <v>9.6004618327446085</v>
      </c>
      <c r="HX9">
        <v>9.6050668265865173</v>
      </c>
      <c r="HY9">
        <v>9.6139406757503831</v>
      </c>
      <c r="HZ9">
        <v>9.6202354532477177</v>
      </c>
      <c r="IA9">
        <v>9.6334506182750772</v>
      </c>
      <c r="IB9">
        <v>9.6357848891393321</v>
      </c>
      <c r="IC9">
        <v>9.6373300227258323</v>
      </c>
      <c r="ID9">
        <v>9.6458125960577537</v>
      </c>
      <c r="IE9">
        <v>9.6481647586235439</v>
      </c>
      <c r="IF9">
        <v>9.6538771358881181</v>
      </c>
      <c r="IG9">
        <v>9.6592951452052098</v>
      </c>
      <c r="IH9">
        <v>9.6653551652684637</v>
      </c>
      <c r="II9">
        <v>9.6595915892730595</v>
      </c>
      <c r="IJ9">
        <v>9.6647421732004286</v>
      </c>
      <c r="IK9">
        <v>9.659313910901135</v>
      </c>
      <c r="IL9">
        <v>9.6374382616913454</v>
      </c>
      <c r="IM9">
        <v>9.6261478133024685</v>
      </c>
      <c r="IN9">
        <v>9.6247068781615468</v>
      </c>
      <c r="IO9">
        <v>9.628341376371619</v>
      </c>
      <c r="IP9">
        <v>9.6392653331388232</v>
      </c>
      <c r="IQ9">
        <v>9.6431057466983265</v>
      </c>
      <c r="IR9">
        <v>9.6522837824180954</v>
      </c>
      <c r="IS9">
        <v>9.6596288539560042</v>
      </c>
      <c r="IT9">
        <v>9.6646353260061311</v>
      </c>
      <c r="IU9">
        <v>9.6622280182411924</v>
      </c>
      <c r="IV9">
        <v>9.669352313344687</v>
      </c>
      <c r="IW9">
        <v>9.6690744881303505</v>
      </c>
      <c r="IX9">
        <v>9.6806006557833193</v>
      </c>
      <c r="IY9">
        <v>9.6884000886332</v>
      </c>
      <c r="IZ9">
        <v>9.6926928765334637</v>
      </c>
      <c r="JA9">
        <v>9.6940414488954314</v>
      </c>
      <c r="JB9">
        <v>9.6951795334892044</v>
      </c>
      <c r="JC9">
        <v>9.7039972934181051</v>
      </c>
      <c r="JD9">
        <v>9.7052304974546661</v>
      </c>
      <c r="JE9">
        <v>9.7130341214941307</v>
      </c>
      <c r="JF9">
        <v>9.7209849193488331</v>
      </c>
      <c r="JG9">
        <v>9.7181538638242149</v>
      </c>
      <c r="JH9">
        <v>9.7315998730342521</v>
      </c>
      <c r="JI9">
        <v>9.7437352629465082</v>
      </c>
      <c r="JJ9">
        <v>9.7493474226532193</v>
      </c>
      <c r="JK9">
        <v>9.7587942107739316</v>
      </c>
      <c r="JL9">
        <v>9.7655375550968149</v>
      </c>
      <c r="JM9">
        <v>9.7691570407008843</v>
      </c>
      <c r="JN9">
        <v>9.7707593801010262</v>
      </c>
      <c r="JO9">
        <v>9.7764075335485945</v>
      </c>
      <c r="JP9">
        <v>9.7795218623493021</v>
      </c>
      <c r="JQ9">
        <v>9.7849510581009547</v>
      </c>
      <c r="JR9">
        <v>9.7912243234290308</v>
      </c>
      <c r="JS9">
        <v>9.7968650742716754</v>
      </c>
      <c r="JT9">
        <v>9.8011254261020966</v>
      </c>
      <c r="JU9">
        <v>9.8083873306890883</v>
      </c>
      <c r="JV9">
        <v>9.8178987268767557</v>
      </c>
      <c r="JW9">
        <v>9.8271723847788763</v>
      </c>
      <c r="JX9">
        <v>9.8338364108654623</v>
      </c>
      <c r="JY9">
        <v>9.8390746235115376</v>
      </c>
      <c r="JZ9">
        <v>9.8423524598265946</v>
      </c>
    </row>
    <row r="10" spans="1:287" x14ac:dyDescent="0.35">
      <c r="A10">
        <v>7.6146273409762424</v>
      </c>
      <c r="B10">
        <v>7.6125602427595478</v>
      </c>
      <c r="C10">
        <v>7.6280812473287885</v>
      </c>
      <c r="D10">
        <v>7.6430117850960624</v>
      </c>
      <c r="E10">
        <v>7.6593836092921537</v>
      </c>
      <c r="F10">
        <v>7.6650962337612629</v>
      </c>
      <c r="G10">
        <v>7.6662130263257025</v>
      </c>
      <c r="H10">
        <v>7.6523376938556851</v>
      </c>
      <c r="I10">
        <v>7.6489208974359508</v>
      </c>
      <c r="J10">
        <v>7.6591921221676627</v>
      </c>
      <c r="K10">
        <v>7.650763954393712</v>
      </c>
      <c r="L10">
        <v>7.6893125245780451</v>
      </c>
      <c r="M10">
        <v>7.7193550487752125</v>
      </c>
      <c r="N10">
        <v>7.7572709638916599</v>
      </c>
      <c r="O10">
        <v>7.7762375846244307</v>
      </c>
      <c r="P10">
        <v>7.7897278206747034</v>
      </c>
      <c r="Q10">
        <v>7.8069067695965808</v>
      </c>
      <c r="R10">
        <v>7.8273070877602366</v>
      </c>
      <c r="S10">
        <v>7.8295070720799709</v>
      </c>
      <c r="T10">
        <v>7.8401358720052396</v>
      </c>
      <c r="U10">
        <v>7.8422874200855173</v>
      </c>
      <c r="V10">
        <v>7.8494802020677916</v>
      </c>
      <c r="W10">
        <v>7.8817944061784901</v>
      </c>
      <c r="X10">
        <v>7.900212291809753</v>
      </c>
      <c r="Y10">
        <v>7.9079124142635129</v>
      </c>
      <c r="Z10">
        <v>7.9022695879916602</v>
      </c>
      <c r="AA10">
        <v>7.8870140494314471</v>
      </c>
      <c r="AB10">
        <v>7.8822224618760526</v>
      </c>
      <c r="AC10">
        <v>7.883311780439306</v>
      </c>
      <c r="AD10">
        <v>7.8945421252406041</v>
      </c>
      <c r="AE10">
        <v>7.913919986697449</v>
      </c>
      <c r="AF10">
        <v>7.9420821700297708</v>
      </c>
      <c r="AG10">
        <v>7.95822299504173</v>
      </c>
      <c r="AH10">
        <v>7.9716373969025165</v>
      </c>
      <c r="AI10">
        <v>7.9776226974094966</v>
      </c>
      <c r="AJ10">
        <v>7.9737310775156427</v>
      </c>
      <c r="AK10">
        <v>7.981960455967279</v>
      </c>
      <c r="AL10">
        <v>7.9810617254063327</v>
      </c>
      <c r="AM10">
        <v>7.9973870297291949</v>
      </c>
      <c r="AN10">
        <v>8.0037705316028962</v>
      </c>
      <c r="AO10">
        <v>8.0015771117165695</v>
      </c>
      <c r="AP10">
        <v>8.0113282431287551</v>
      </c>
      <c r="AQ10">
        <v>8.0009284692027176</v>
      </c>
      <c r="AR10">
        <v>7.9746271273660847</v>
      </c>
      <c r="AS10">
        <v>7.9811793239217188</v>
      </c>
      <c r="AT10">
        <v>8.004054227273862</v>
      </c>
      <c r="AU10">
        <v>8.0271778570190708</v>
      </c>
      <c r="AV10">
        <v>8.0462086011855636</v>
      </c>
      <c r="AW10">
        <v>8.0685219991031421</v>
      </c>
      <c r="AX10">
        <v>8.0692337537146983</v>
      </c>
      <c r="AY10">
        <v>8.0720800868822948</v>
      </c>
      <c r="AZ10">
        <v>8.0943042663976215</v>
      </c>
      <c r="BA10">
        <v>8.0888957992330663</v>
      </c>
      <c r="BB10">
        <v>8.0937766155583137</v>
      </c>
      <c r="BC10">
        <v>8.080859204290574</v>
      </c>
      <c r="BD10">
        <v>8.0875868137002236</v>
      </c>
      <c r="BE10">
        <v>8.1044191379228252</v>
      </c>
      <c r="BF10">
        <v>8.1234336055844452</v>
      </c>
      <c r="BG10">
        <v>8.14285487890624</v>
      </c>
      <c r="BH10">
        <v>8.1605336759299139</v>
      </c>
      <c r="BI10">
        <v>8.1695298068466258</v>
      </c>
      <c r="BJ10">
        <v>8.181740035355995</v>
      </c>
      <c r="BK10">
        <v>8.1850232466507649</v>
      </c>
      <c r="BL10">
        <v>8.1958801513672572</v>
      </c>
      <c r="BM10">
        <v>8.2070388994758314</v>
      </c>
      <c r="BN10">
        <v>8.2287849887290285</v>
      </c>
      <c r="BO10">
        <v>8.2353195506502885</v>
      </c>
      <c r="BP10">
        <v>8.2561831695481569</v>
      </c>
      <c r="BQ10">
        <v>8.2670113786270374</v>
      </c>
      <c r="BR10">
        <v>8.2825136051844375</v>
      </c>
      <c r="BS10">
        <v>8.2855977734903341</v>
      </c>
      <c r="BT10">
        <v>8.3095073024788384</v>
      </c>
      <c r="BU10">
        <v>8.3220608862728511</v>
      </c>
      <c r="BV10">
        <v>8.344050024040957</v>
      </c>
      <c r="BW10">
        <v>8.3668290336573534</v>
      </c>
      <c r="BX10">
        <v>8.3908798005139644</v>
      </c>
      <c r="BY10">
        <v>8.3942901458502632</v>
      </c>
      <c r="BZ10">
        <v>8.4027235354496952</v>
      </c>
      <c r="CA10">
        <v>8.410893790699296</v>
      </c>
      <c r="CB10">
        <v>8.4197106737937499</v>
      </c>
      <c r="CC10">
        <v>8.4203231957313882</v>
      </c>
      <c r="CD10">
        <v>8.4297400441332062</v>
      </c>
      <c r="CE10">
        <v>8.4372519619269486</v>
      </c>
      <c r="CF10">
        <v>8.4574417008097846</v>
      </c>
      <c r="CG10">
        <v>8.4740117489198212</v>
      </c>
      <c r="CH10">
        <v>8.4817315959185287</v>
      </c>
      <c r="CI10">
        <v>8.4856569092494265</v>
      </c>
      <c r="CJ10">
        <v>8.5011867694061483</v>
      </c>
      <c r="CK10">
        <v>8.5042222310517523</v>
      </c>
      <c r="CL10">
        <v>8.5108056343405956</v>
      </c>
      <c r="CM10">
        <v>8.5059168518019099</v>
      </c>
      <c r="CN10">
        <v>8.5044308987014681</v>
      </c>
      <c r="CO10">
        <v>8.5058490897155803</v>
      </c>
      <c r="CP10">
        <v>8.5150226374674478</v>
      </c>
      <c r="CQ10">
        <v>8.5042483675407556</v>
      </c>
      <c r="CR10">
        <v>8.5310459967109225</v>
      </c>
      <c r="CS10">
        <v>8.5364425284206682</v>
      </c>
      <c r="CT10">
        <v>8.5446386942516064</v>
      </c>
      <c r="CU10">
        <v>8.5469937120143609</v>
      </c>
      <c r="CV10">
        <v>8.5652162042574655</v>
      </c>
      <c r="CW10">
        <v>8.5876600427276646</v>
      </c>
      <c r="CX10">
        <v>8.597059637402749</v>
      </c>
      <c r="CY10">
        <v>8.613665604656461</v>
      </c>
      <c r="CZ10">
        <v>8.6381124595058996</v>
      </c>
      <c r="DA10">
        <v>8.6489401428722079</v>
      </c>
      <c r="DB10">
        <v>8.6436672394644614</v>
      </c>
      <c r="DC10">
        <v>8.6531147253758753</v>
      </c>
      <c r="DD10">
        <v>8.644479901534007</v>
      </c>
      <c r="DE10">
        <v>8.6468538524153367</v>
      </c>
      <c r="DF10">
        <v>8.6373575672079621</v>
      </c>
      <c r="DG10">
        <v>8.633468602288394</v>
      </c>
      <c r="DH10">
        <v>8.6212208992802193</v>
      </c>
      <c r="DI10">
        <v>8.6283409287556676</v>
      </c>
      <c r="DJ10">
        <v>8.6453126659947355</v>
      </c>
      <c r="DK10">
        <v>8.658687892567011</v>
      </c>
      <c r="DL10">
        <v>8.6809263833988393</v>
      </c>
      <c r="DM10">
        <v>8.6882365544705245</v>
      </c>
      <c r="DN10">
        <v>8.6937087593624867</v>
      </c>
      <c r="DO10">
        <v>8.7009310780746905</v>
      </c>
      <c r="DP10">
        <v>8.7126767478127185</v>
      </c>
      <c r="DQ10">
        <v>8.7319312755606457</v>
      </c>
      <c r="DR10">
        <v>8.749813931966802</v>
      </c>
      <c r="DS10">
        <v>8.7498358034597352</v>
      </c>
      <c r="DT10">
        <v>8.7530224972155697</v>
      </c>
      <c r="DU10">
        <v>8.790937077076638</v>
      </c>
      <c r="DV10">
        <v>8.8009420890669929</v>
      </c>
      <c r="DW10">
        <v>8.8142940178156497</v>
      </c>
      <c r="DX10">
        <v>8.8160902402643622</v>
      </c>
      <c r="DY10">
        <v>8.8171589594160924</v>
      </c>
      <c r="DZ10">
        <v>8.8245602371844161</v>
      </c>
      <c r="EA10">
        <v>8.827057850929501</v>
      </c>
      <c r="EB10">
        <v>8.8301980680898264</v>
      </c>
      <c r="EC10">
        <v>8.8093780610438319</v>
      </c>
      <c r="ED10">
        <v>8.8081888678135591</v>
      </c>
      <c r="EE10">
        <v>8.8266663540373269</v>
      </c>
      <c r="EF10">
        <v>8.8460712364497596</v>
      </c>
      <c r="EG10">
        <v>8.8386328601826243</v>
      </c>
      <c r="EH10">
        <v>8.8505369680772041</v>
      </c>
      <c r="EI10">
        <v>8.839581716523977</v>
      </c>
      <c r="EJ10">
        <v>8.8239243720458429</v>
      </c>
      <c r="EK10">
        <v>8.8284759634651433</v>
      </c>
      <c r="EL10">
        <v>8.8246456847632242</v>
      </c>
      <c r="EM10">
        <v>8.8250450296429719</v>
      </c>
      <c r="EN10">
        <v>8.8381374912194488</v>
      </c>
      <c r="EO10">
        <v>8.8606384882169191</v>
      </c>
      <c r="EP10">
        <v>8.8804319860764043</v>
      </c>
      <c r="EQ10">
        <v>8.9010795438456309</v>
      </c>
      <c r="ER10">
        <v>8.9204386378971954</v>
      </c>
      <c r="ES10">
        <v>8.9375689807401528</v>
      </c>
      <c r="ET10">
        <v>8.9471634473898884</v>
      </c>
      <c r="EU10">
        <v>8.9553385679594335</v>
      </c>
      <c r="EV10">
        <v>8.9649827807459985</v>
      </c>
      <c r="EW10">
        <v>8.9737488000173276</v>
      </c>
      <c r="EX10">
        <v>8.988904611556606</v>
      </c>
      <c r="EY10">
        <v>8.9963100438124926</v>
      </c>
      <c r="EZ10">
        <v>9.0056017804994113</v>
      </c>
      <c r="FA10">
        <v>9.0100955080571321</v>
      </c>
      <c r="FB10">
        <v>9.0196203263990515</v>
      </c>
      <c r="FC10">
        <v>9.0249767126769687</v>
      </c>
      <c r="FD10">
        <v>9.0324008002466378</v>
      </c>
      <c r="FE10">
        <v>9.043131993592171</v>
      </c>
      <c r="FF10">
        <v>9.0517706927371933</v>
      </c>
      <c r="FG10">
        <v>9.0687954710747025</v>
      </c>
      <c r="FH10">
        <v>9.0739484347494752</v>
      </c>
      <c r="FI10">
        <v>9.0870015439473164</v>
      </c>
      <c r="FJ10">
        <v>9.0928437328044112</v>
      </c>
      <c r="FK10">
        <v>9.1060806946179174</v>
      </c>
      <c r="FL10">
        <v>9.1161953930615596</v>
      </c>
      <c r="FM10">
        <v>9.1237991026504464</v>
      </c>
      <c r="FN10">
        <v>9.1311805994007091</v>
      </c>
      <c r="FO10">
        <v>9.1331491283454938</v>
      </c>
      <c r="FP10">
        <v>9.1440177536165379</v>
      </c>
      <c r="FQ10">
        <v>9.1476402665830072</v>
      </c>
      <c r="FR10">
        <v>9.1483052746566873</v>
      </c>
      <c r="FS10">
        <v>9.1391597877613133</v>
      </c>
      <c r="FT10">
        <v>9.134470371438745</v>
      </c>
      <c r="FU10">
        <v>9.1422373187692116</v>
      </c>
      <c r="FV10">
        <v>9.1472775614419071</v>
      </c>
      <c r="FW10">
        <v>9.1507564896524762</v>
      </c>
      <c r="FX10">
        <v>9.1626559262747129</v>
      </c>
      <c r="FY10">
        <v>9.1734410902147872</v>
      </c>
      <c r="FZ10">
        <v>9.1832752948160294</v>
      </c>
      <c r="GA10">
        <v>9.1936529075179418</v>
      </c>
      <c r="GB10">
        <v>9.1953255110134293</v>
      </c>
      <c r="GC10">
        <v>9.2011328122002656</v>
      </c>
      <c r="GD10">
        <v>9.2058946041792584</v>
      </c>
      <c r="GE10">
        <v>9.2194040722648491</v>
      </c>
      <c r="GF10">
        <v>9.2290594712914071</v>
      </c>
      <c r="GG10">
        <v>9.2425189435070312</v>
      </c>
      <c r="GH10">
        <v>9.2483470792917188</v>
      </c>
      <c r="GI10">
        <v>9.2597372092251398</v>
      </c>
      <c r="GJ10">
        <v>9.263278492894603</v>
      </c>
      <c r="GK10">
        <v>9.2662574601345433</v>
      </c>
      <c r="GL10">
        <v>9.27472825676867</v>
      </c>
      <c r="GM10">
        <v>9.2814955173963494</v>
      </c>
      <c r="GN10">
        <v>9.2889570787782105</v>
      </c>
      <c r="GO10">
        <v>9.3054979946897216</v>
      </c>
      <c r="GP10">
        <v>9.3144279177515372</v>
      </c>
      <c r="GQ10">
        <v>9.324758196098978</v>
      </c>
      <c r="GR10">
        <v>9.3311930913289487</v>
      </c>
      <c r="GS10">
        <v>9.3476765048880388</v>
      </c>
      <c r="GT10">
        <v>9.3601074004854379</v>
      </c>
      <c r="GU10">
        <v>9.3686588971141713</v>
      </c>
      <c r="GV10">
        <v>9.3786040785977889</v>
      </c>
      <c r="GW10">
        <v>9.3878195567215013</v>
      </c>
      <c r="GX10">
        <v>9.4002674334579766</v>
      </c>
      <c r="GY10">
        <v>9.4162970718675716</v>
      </c>
      <c r="GZ10">
        <v>9.4257172808532435</v>
      </c>
      <c r="HA10">
        <v>9.4333794378319773</v>
      </c>
      <c r="HB10">
        <v>9.4463910665808513</v>
      </c>
      <c r="HC10">
        <v>9.4632441033123236</v>
      </c>
      <c r="HD10">
        <v>9.4668551770496521</v>
      </c>
      <c r="HE10">
        <v>9.4850011845954807</v>
      </c>
      <c r="HF10">
        <v>9.4863358463849057</v>
      </c>
      <c r="HG10">
        <v>9.4925454228911192</v>
      </c>
      <c r="HH10">
        <v>9.4896895722829164</v>
      </c>
      <c r="HI10">
        <v>9.4955181112016032</v>
      </c>
      <c r="HJ10">
        <v>9.4913590935324219</v>
      </c>
      <c r="HK10">
        <v>9.4940791046734621</v>
      </c>
      <c r="HL10">
        <v>9.5027862295641281</v>
      </c>
      <c r="HM10">
        <v>9.5088252830802027</v>
      </c>
      <c r="HN10">
        <v>9.5132611434175374</v>
      </c>
      <c r="HO10">
        <v>9.5148081725155755</v>
      </c>
      <c r="HP10">
        <v>9.5203405083003627</v>
      </c>
      <c r="HQ10">
        <v>9.5289063149805457</v>
      </c>
      <c r="HR10">
        <v>9.5457458255008785</v>
      </c>
      <c r="HS10">
        <v>9.5571620818477019</v>
      </c>
      <c r="HT10">
        <v>9.5624853611450931</v>
      </c>
      <c r="HU10">
        <v>9.5700772334573134</v>
      </c>
      <c r="HV10">
        <v>9.5794861112914074</v>
      </c>
      <c r="HW10">
        <v>9.5894530173712873</v>
      </c>
      <c r="HX10">
        <v>9.6004618327446085</v>
      </c>
      <c r="HY10">
        <v>9.6050668265865173</v>
      </c>
      <c r="HZ10">
        <v>9.6139406757503831</v>
      </c>
      <c r="IA10">
        <v>9.6202354532477177</v>
      </c>
      <c r="IB10">
        <v>9.6334506182750772</v>
      </c>
      <c r="IC10">
        <v>9.6357848891393321</v>
      </c>
      <c r="ID10">
        <v>9.6373300227258323</v>
      </c>
      <c r="IE10">
        <v>9.6458125960577537</v>
      </c>
      <c r="IF10">
        <v>9.6481647586235439</v>
      </c>
      <c r="IG10">
        <v>9.6538771358881181</v>
      </c>
      <c r="IH10">
        <v>9.6592951452052098</v>
      </c>
      <c r="II10">
        <v>9.6653551652684637</v>
      </c>
      <c r="IJ10">
        <v>9.6595915892730595</v>
      </c>
      <c r="IK10">
        <v>9.6647421732004286</v>
      </c>
      <c r="IL10">
        <v>9.659313910901135</v>
      </c>
      <c r="IM10">
        <v>9.6374382616913454</v>
      </c>
      <c r="IN10">
        <v>9.6261478133024685</v>
      </c>
      <c r="IO10">
        <v>9.6247068781615468</v>
      </c>
      <c r="IP10">
        <v>9.628341376371619</v>
      </c>
      <c r="IQ10">
        <v>9.6392653331388232</v>
      </c>
      <c r="IR10">
        <v>9.6431057466983265</v>
      </c>
      <c r="IS10">
        <v>9.6522837824180954</v>
      </c>
      <c r="IT10">
        <v>9.6596288539560042</v>
      </c>
      <c r="IU10">
        <v>9.6646353260061311</v>
      </c>
      <c r="IV10">
        <v>9.6622280182411924</v>
      </c>
      <c r="IW10">
        <v>9.669352313344687</v>
      </c>
      <c r="IX10">
        <v>9.6690744881303505</v>
      </c>
      <c r="IY10">
        <v>9.6806006557833193</v>
      </c>
      <c r="IZ10">
        <v>9.6884000886332</v>
      </c>
      <c r="JA10">
        <v>9.6926928765334637</v>
      </c>
      <c r="JB10">
        <v>9.6940414488954314</v>
      </c>
      <c r="JC10">
        <v>9.6951795334892044</v>
      </c>
      <c r="JD10">
        <v>9.7039972934181051</v>
      </c>
      <c r="JE10">
        <v>9.7052304974546661</v>
      </c>
      <c r="JF10">
        <v>9.7130341214941307</v>
      </c>
      <c r="JG10">
        <v>9.7209849193488331</v>
      </c>
      <c r="JH10">
        <v>9.7181538638242149</v>
      </c>
      <c r="JI10">
        <v>9.7315998730342521</v>
      </c>
      <c r="JJ10">
        <v>9.7437352629465082</v>
      </c>
      <c r="JK10">
        <v>9.7493474226532193</v>
      </c>
      <c r="JL10">
        <v>9.7587942107739316</v>
      </c>
      <c r="JM10">
        <v>9.7655375550968149</v>
      </c>
      <c r="JN10">
        <v>9.7691570407008843</v>
      </c>
      <c r="JO10">
        <v>9.7707593801010262</v>
      </c>
      <c r="JP10">
        <v>9.7764075335485945</v>
      </c>
      <c r="JQ10">
        <v>9.7795218623493021</v>
      </c>
      <c r="JR10">
        <v>9.7849510581009547</v>
      </c>
      <c r="JS10">
        <v>9.7912243234290308</v>
      </c>
      <c r="JT10">
        <v>9.7968650742716754</v>
      </c>
      <c r="JU10">
        <v>9.8011254261020966</v>
      </c>
      <c r="JV10">
        <v>9.8083873306890883</v>
      </c>
      <c r="JW10">
        <v>9.8178987268767557</v>
      </c>
      <c r="JX10">
        <v>9.8271723847788763</v>
      </c>
      <c r="JY10">
        <v>9.8338364108654623</v>
      </c>
      <c r="JZ10">
        <v>9.8390746235115376</v>
      </c>
    </row>
    <row r="11" spans="1:287" x14ac:dyDescent="0.35">
      <c r="A11">
        <v>7.6172978180970468</v>
      </c>
      <c r="B11">
        <v>7.6146273409762424</v>
      </c>
      <c r="C11">
        <v>7.6125602427595478</v>
      </c>
      <c r="D11">
        <v>7.6280812473287885</v>
      </c>
      <c r="E11">
        <v>7.6430117850960624</v>
      </c>
      <c r="F11">
        <v>7.6593836092921537</v>
      </c>
      <c r="G11">
        <v>7.6650962337612629</v>
      </c>
      <c r="H11">
        <v>7.6662130263257025</v>
      </c>
      <c r="I11">
        <v>7.6523376938556851</v>
      </c>
      <c r="J11">
        <v>7.6489208974359508</v>
      </c>
      <c r="K11">
        <v>7.6591921221676627</v>
      </c>
      <c r="L11">
        <v>7.650763954393712</v>
      </c>
      <c r="M11">
        <v>7.6893125245780451</v>
      </c>
      <c r="N11">
        <v>7.7193550487752125</v>
      </c>
      <c r="O11">
        <v>7.7572709638916599</v>
      </c>
      <c r="P11">
        <v>7.7762375846244307</v>
      </c>
      <c r="Q11">
        <v>7.7897278206747034</v>
      </c>
      <c r="R11">
        <v>7.8069067695965808</v>
      </c>
      <c r="S11">
        <v>7.8273070877602366</v>
      </c>
      <c r="T11">
        <v>7.8295070720799709</v>
      </c>
      <c r="U11">
        <v>7.8401358720052396</v>
      </c>
      <c r="V11">
        <v>7.8422874200855173</v>
      </c>
      <c r="W11">
        <v>7.8494802020677916</v>
      </c>
      <c r="X11">
        <v>7.8817944061784901</v>
      </c>
      <c r="Y11">
        <v>7.900212291809753</v>
      </c>
      <c r="Z11">
        <v>7.9079124142635129</v>
      </c>
      <c r="AA11">
        <v>7.9022695879916602</v>
      </c>
      <c r="AB11">
        <v>7.8870140494314471</v>
      </c>
      <c r="AC11">
        <v>7.8822224618760526</v>
      </c>
      <c r="AD11">
        <v>7.883311780439306</v>
      </c>
      <c r="AE11">
        <v>7.8945421252406041</v>
      </c>
      <c r="AF11">
        <v>7.913919986697449</v>
      </c>
      <c r="AG11">
        <v>7.9420821700297708</v>
      </c>
      <c r="AH11">
        <v>7.95822299504173</v>
      </c>
      <c r="AI11">
        <v>7.9716373969025165</v>
      </c>
      <c r="AJ11">
        <v>7.9776226974094966</v>
      </c>
      <c r="AK11">
        <v>7.9737310775156427</v>
      </c>
      <c r="AL11">
        <v>7.981960455967279</v>
      </c>
      <c r="AM11">
        <v>7.9810617254063327</v>
      </c>
      <c r="AN11">
        <v>7.9973870297291949</v>
      </c>
      <c r="AO11">
        <v>8.0037705316028962</v>
      </c>
      <c r="AP11">
        <v>8.0015771117165695</v>
      </c>
      <c r="AQ11">
        <v>8.0113282431287551</v>
      </c>
      <c r="AR11">
        <v>8.0009284692027176</v>
      </c>
      <c r="AS11">
        <v>7.9746271273660847</v>
      </c>
      <c r="AT11">
        <v>7.9811793239217188</v>
      </c>
      <c r="AU11">
        <v>8.004054227273862</v>
      </c>
      <c r="AV11">
        <v>8.0271778570190708</v>
      </c>
      <c r="AW11">
        <v>8.0462086011855636</v>
      </c>
      <c r="AX11">
        <v>8.0685219991031421</v>
      </c>
      <c r="AY11">
        <v>8.0692337537146983</v>
      </c>
      <c r="AZ11">
        <v>8.0720800868822948</v>
      </c>
      <c r="BA11">
        <v>8.0943042663976215</v>
      </c>
      <c r="BB11">
        <v>8.0888957992330663</v>
      </c>
      <c r="BC11">
        <v>8.0937766155583137</v>
      </c>
      <c r="BD11">
        <v>8.080859204290574</v>
      </c>
      <c r="BE11">
        <v>8.0875868137002236</v>
      </c>
      <c r="BF11">
        <v>8.1044191379228252</v>
      </c>
      <c r="BG11">
        <v>8.1234336055844452</v>
      </c>
      <c r="BH11">
        <v>8.14285487890624</v>
      </c>
      <c r="BI11">
        <v>8.1605336759299139</v>
      </c>
      <c r="BJ11">
        <v>8.1695298068466258</v>
      </c>
      <c r="BK11">
        <v>8.181740035355995</v>
      </c>
      <c r="BL11">
        <v>8.1850232466507649</v>
      </c>
      <c r="BM11">
        <v>8.1958801513672572</v>
      </c>
      <c r="BN11">
        <v>8.2070388994758314</v>
      </c>
      <c r="BO11">
        <v>8.2287849887290285</v>
      </c>
      <c r="BP11">
        <v>8.2353195506502885</v>
      </c>
      <c r="BQ11">
        <v>8.2561831695481569</v>
      </c>
      <c r="BR11">
        <v>8.2670113786270374</v>
      </c>
      <c r="BS11">
        <v>8.2825136051844375</v>
      </c>
      <c r="BT11">
        <v>8.2855977734903341</v>
      </c>
      <c r="BU11">
        <v>8.3095073024788384</v>
      </c>
      <c r="BV11">
        <v>8.3220608862728511</v>
      </c>
      <c r="BW11">
        <v>8.344050024040957</v>
      </c>
      <c r="BX11">
        <v>8.3668290336573534</v>
      </c>
      <c r="BY11">
        <v>8.3908798005139644</v>
      </c>
      <c r="BZ11">
        <v>8.3942901458502632</v>
      </c>
      <c r="CA11">
        <v>8.4027235354496952</v>
      </c>
      <c r="CB11">
        <v>8.410893790699296</v>
      </c>
      <c r="CC11">
        <v>8.4197106737937499</v>
      </c>
      <c r="CD11">
        <v>8.4203231957313882</v>
      </c>
      <c r="CE11">
        <v>8.4297400441332062</v>
      </c>
      <c r="CF11">
        <v>8.4372519619269486</v>
      </c>
      <c r="CG11">
        <v>8.4574417008097846</v>
      </c>
      <c r="CH11">
        <v>8.4740117489198212</v>
      </c>
      <c r="CI11">
        <v>8.4817315959185287</v>
      </c>
      <c r="CJ11">
        <v>8.4856569092494265</v>
      </c>
      <c r="CK11">
        <v>8.5011867694061483</v>
      </c>
      <c r="CL11">
        <v>8.5042222310517523</v>
      </c>
      <c r="CM11">
        <v>8.5108056343405956</v>
      </c>
      <c r="CN11">
        <v>8.5059168518019099</v>
      </c>
      <c r="CO11">
        <v>8.5044308987014681</v>
      </c>
      <c r="CP11">
        <v>8.5058490897155803</v>
      </c>
      <c r="CQ11">
        <v>8.5150226374674478</v>
      </c>
      <c r="CR11">
        <v>8.5042483675407556</v>
      </c>
      <c r="CS11">
        <v>8.5310459967109225</v>
      </c>
      <c r="CT11">
        <v>8.5364425284206682</v>
      </c>
      <c r="CU11">
        <v>8.5446386942516064</v>
      </c>
      <c r="CV11">
        <v>8.5469937120143609</v>
      </c>
      <c r="CW11">
        <v>8.5652162042574655</v>
      </c>
      <c r="CX11">
        <v>8.5876600427276646</v>
      </c>
      <c r="CY11">
        <v>8.597059637402749</v>
      </c>
      <c r="CZ11">
        <v>8.613665604656461</v>
      </c>
      <c r="DA11">
        <v>8.6381124595058996</v>
      </c>
      <c r="DB11">
        <v>8.6489401428722079</v>
      </c>
      <c r="DC11">
        <v>8.6436672394644614</v>
      </c>
      <c r="DD11">
        <v>8.6531147253758753</v>
      </c>
      <c r="DE11">
        <v>8.644479901534007</v>
      </c>
      <c r="DF11">
        <v>8.6468538524153367</v>
      </c>
      <c r="DG11">
        <v>8.6373575672079621</v>
      </c>
      <c r="DH11">
        <v>8.633468602288394</v>
      </c>
      <c r="DI11">
        <v>8.6212208992802193</v>
      </c>
      <c r="DJ11">
        <v>8.6283409287556676</v>
      </c>
      <c r="DK11">
        <v>8.6453126659947355</v>
      </c>
      <c r="DL11">
        <v>8.658687892567011</v>
      </c>
      <c r="DM11">
        <v>8.6809263833988393</v>
      </c>
      <c r="DN11">
        <v>8.6882365544705245</v>
      </c>
      <c r="DO11">
        <v>8.6937087593624867</v>
      </c>
      <c r="DP11">
        <v>8.7009310780746905</v>
      </c>
      <c r="DQ11">
        <v>8.7126767478127185</v>
      </c>
      <c r="DR11">
        <v>8.7319312755606457</v>
      </c>
      <c r="DS11">
        <v>8.749813931966802</v>
      </c>
      <c r="DT11">
        <v>8.7498358034597352</v>
      </c>
      <c r="DU11">
        <v>8.7530224972155697</v>
      </c>
      <c r="DV11">
        <v>8.790937077076638</v>
      </c>
      <c r="DW11">
        <v>8.8009420890669929</v>
      </c>
      <c r="DX11">
        <v>8.8142940178156497</v>
      </c>
      <c r="DY11">
        <v>8.8160902402643622</v>
      </c>
      <c r="DZ11">
        <v>8.8171589594160924</v>
      </c>
      <c r="EA11">
        <v>8.8245602371844161</v>
      </c>
      <c r="EB11">
        <v>8.827057850929501</v>
      </c>
      <c r="EC11">
        <v>8.8301980680898264</v>
      </c>
      <c r="ED11">
        <v>8.8093780610438319</v>
      </c>
      <c r="EE11">
        <v>8.8081888678135591</v>
      </c>
      <c r="EF11">
        <v>8.8266663540373269</v>
      </c>
      <c r="EG11">
        <v>8.8460712364497596</v>
      </c>
      <c r="EH11">
        <v>8.8386328601826243</v>
      </c>
      <c r="EI11">
        <v>8.8505369680772041</v>
      </c>
      <c r="EJ11">
        <v>8.839581716523977</v>
      </c>
      <c r="EK11">
        <v>8.8239243720458429</v>
      </c>
      <c r="EL11">
        <v>8.8284759634651433</v>
      </c>
      <c r="EM11">
        <v>8.8246456847632242</v>
      </c>
      <c r="EN11">
        <v>8.8250450296429719</v>
      </c>
      <c r="EO11">
        <v>8.8381374912194488</v>
      </c>
      <c r="EP11">
        <v>8.8606384882169191</v>
      </c>
      <c r="EQ11">
        <v>8.8804319860764043</v>
      </c>
      <c r="ER11">
        <v>8.9010795438456309</v>
      </c>
      <c r="ES11">
        <v>8.9204386378971954</v>
      </c>
      <c r="ET11">
        <v>8.9375689807401528</v>
      </c>
      <c r="EU11">
        <v>8.9471634473898884</v>
      </c>
      <c r="EV11">
        <v>8.9553385679594335</v>
      </c>
      <c r="EW11">
        <v>8.9649827807459985</v>
      </c>
      <c r="EX11">
        <v>8.9737488000173276</v>
      </c>
      <c r="EY11">
        <v>8.988904611556606</v>
      </c>
      <c r="EZ11">
        <v>8.9963100438124926</v>
      </c>
      <c r="FA11">
        <v>9.0056017804994113</v>
      </c>
      <c r="FB11">
        <v>9.0100955080571321</v>
      </c>
      <c r="FC11">
        <v>9.0196203263990515</v>
      </c>
      <c r="FD11">
        <v>9.0249767126769687</v>
      </c>
      <c r="FE11">
        <v>9.0324008002466378</v>
      </c>
      <c r="FF11">
        <v>9.043131993592171</v>
      </c>
      <c r="FG11">
        <v>9.0517706927371933</v>
      </c>
      <c r="FH11">
        <v>9.0687954710747025</v>
      </c>
      <c r="FI11">
        <v>9.0739484347494752</v>
      </c>
      <c r="FJ11">
        <v>9.0870015439473164</v>
      </c>
      <c r="FK11">
        <v>9.0928437328044112</v>
      </c>
      <c r="FL11">
        <v>9.1060806946179174</v>
      </c>
      <c r="FM11">
        <v>9.1161953930615596</v>
      </c>
      <c r="FN11">
        <v>9.1237991026504464</v>
      </c>
      <c r="FO11">
        <v>9.1311805994007091</v>
      </c>
      <c r="FP11">
        <v>9.1331491283454938</v>
      </c>
      <c r="FQ11">
        <v>9.1440177536165379</v>
      </c>
      <c r="FR11">
        <v>9.1476402665830072</v>
      </c>
      <c r="FS11">
        <v>9.1483052746566873</v>
      </c>
      <c r="FT11">
        <v>9.1391597877613133</v>
      </c>
      <c r="FU11">
        <v>9.134470371438745</v>
      </c>
      <c r="FV11">
        <v>9.1422373187692116</v>
      </c>
      <c r="FW11">
        <v>9.1472775614419071</v>
      </c>
      <c r="FX11">
        <v>9.1507564896524762</v>
      </c>
      <c r="FY11">
        <v>9.1626559262747129</v>
      </c>
      <c r="FZ11">
        <v>9.1734410902147872</v>
      </c>
      <c r="GA11">
        <v>9.1832752948160294</v>
      </c>
      <c r="GB11">
        <v>9.1936529075179418</v>
      </c>
      <c r="GC11">
        <v>9.1953255110134293</v>
      </c>
      <c r="GD11">
        <v>9.2011328122002656</v>
      </c>
      <c r="GE11">
        <v>9.2058946041792584</v>
      </c>
      <c r="GF11">
        <v>9.2194040722648491</v>
      </c>
      <c r="GG11">
        <v>9.2290594712914071</v>
      </c>
      <c r="GH11">
        <v>9.2425189435070312</v>
      </c>
      <c r="GI11">
        <v>9.2483470792917188</v>
      </c>
      <c r="GJ11">
        <v>9.2597372092251398</v>
      </c>
      <c r="GK11">
        <v>9.263278492894603</v>
      </c>
      <c r="GL11">
        <v>9.2662574601345433</v>
      </c>
      <c r="GM11">
        <v>9.27472825676867</v>
      </c>
      <c r="GN11">
        <v>9.2814955173963494</v>
      </c>
      <c r="GO11">
        <v>9.2889570787782105</v>
      </c>
      <c r="GP11">
        <v>9.3054979946897216</v>
      </c>
      <c r="GQ11">
        <v>9.3144279177515372</v>
      </c>
      <c r="GR11">
        <v>9.324758196098978</v>
      </c>
      <c r="GS11">
        <v>9.3311930913289487</v>
      </c>
      <c r="GT11">
        <v>9.3476765048880388</v>
      </c>
      <c r="GU11">
        <v>9.3601074004854379</v>
      </c>
      <c r="GV11">
        <v>9.3686588971141713</v>
      </c>
      <c r="GW11">
        <v>9.3786040785977889</v>
      </c>
      <c r="GX11">
        <v>9.3878195567215013</v>
      </c>
      <c r="GY11">
        <v>9.4002674334579766</v>
      </c>
      <c r="GZ11">
        <v>9.4162970718675716</v>
      </c>
      <c r="HA11">
        <v>9.4257172808532435</v>
      </c>
      <c r="HB11">
        <v>9.4333794378319773</v>
      </c>
      <c r="HC11">
        <v>9.4463910665808513</v>
      </c>
      <c r="HD11">
        <v>9.4632441033123236</v>
      </c>
      <c r="HE11">
        <v>9.4668551770496521</v>
      </c>
      <c r="HF11">
        <v>9.4850011845954807</v>
      </c>
      <c r="HG11">
        <v>9.4863358463849057</v>
      </c>
      <c r="HH11">
        <v>9.4925454228911192</v>
      </c>
      <c r="HI11">
        <v>9.4896895722829164</v>
      </c>
      <c r="HJ11">
        <v>9.4955181112016032</v>
      </c>
      <c r="HK11">
        <v>9.4913590935324219</v>
      </c>
      <c r="HL11">
        <v>9.4940791046734621</v>
      </c>
      <c r="HM11">
        <v>9.5027862295641281</v>
      </c>
      <c r="HN11">
        <v>9.5088252830802027</v>
      </c>
      <c r="HO11">
        <v>9.5132611434175374</v>
      </c>
      <c r="HP11">
        <v>9.5148081725155755</v>
      </c>
      <c r="HQ11">
        <v>9.5203405083003627</v>
      </c>
      <c r="HR11">
        <v>9.5289063149805457</v>
      </c>
      <c r="HS11">
        <v>9.5457458255008785</v>
      </c>
      <c r="HT11">
        <v>9.5571620818477019</v>
      </c>
      <c r="HU11">
        <v>9.5624853611450931</v>
      </c>
      <c r="HV11">
        <v>9.5700772334573134</v>
      </c>
      <c r="HW11">
        <v>9.5794861112914074</v>
      </c>
      <c r="HX11">
        <v>9.5894530173712873</v>
      </c>
      <c r="HY11">
        <v>9.6004618327446085</v>
      </c>
      <c r="HZ11">
        <v>9.6050668265865173</v>
      </c>
      <c r="IA11">
        <v>9.6139406757503831</v>
      </c>
      <c r="IB11">
        <v>9.6202354532477177</v>
      </c>
      <c r="IC11">
        <v>9.6334506182750772</v>
      </c>
      <c r="ID11">
        <v>9.6357848891393321</v>
      </c>
      <c r="IE11">
        <v>9.6373300227258323</v>
      </c>
      <c r="IF11">
        <v>9.6458125960577537</v>
      </c>
      <c r="IG11">
        <v>9.6481647586235439</v>
      </c>
      <c r="IH11">
        <v>9.6538771358881181</v>
      </c>
      <c r="II11">
        <v>9.6592951452052098</v>
      </c>
      <c r="IJ11">
        <v>9.6653551652684637</v>
      </c>
      <c r="IK11">
        <v>9.6595915892730595</v>
      </c>
      <c r="IL11">
        <v>9.6647421732004286</v>
      </c>
      <c r="IM11">
        <v>9.659313910901135</v>
      </c>
      <c r="IN11">
        <v>9.6374382616913454</v>
      </c>
      <c r="IO11">
        <v>9.6261478133024685</v>
      </c>
      <c r="IP11">
        <v>9.6247068781615468</v>
      </c>
      <c r="IQ11">
        <v>9.628341376371619</v>
      </c>
      <c r="IR11">
        <v>9.6392653331388232</v>
      </c>
      <c r="IS11">
        <v>9.6431057466983265</v>
      </c>
      <c r="IT11">
        <v>9.6522837824180954</v>
      </c>
      <c r="IU11">
        <v>9.6596288539560042</v>
      </c>
      <c r="IV11">
        <v>9.6646353260061311</v>
      </c>
      <c r="IW11">
        <v>9.6622280182411924</v>
      </c>
      <c r="IX11">
        <v>9.669352313344687</v>
      </c>
      <c r="IY11">
        <v>9.6690744881303505</v>
      </c>
      <c r="IZ11">
        <v>9.6806006557833193</v>
      </c>
      <c r="JA11">
        <v>9.6884000886332</v>
      </c>
      <c r="JB11">
        <v>9.6926928765334637</v>
      </c>
      <c r="JC11">
        <v>9.6940414488954314</v>
      </c>
      <c r="JD11">
        <v>9.6951795334892044</v>
      </c>
      <c r="JE11">
        <v>9.7039972934181051</v>
      </c>
      <c r="JF11">
        <v>9.7052304974546661</v>
      </c>
      <c r="JG11">
        <v>9.7130341214941307</v>
      </c>
      <c r="JH11">
        <v>9.7209849193488331</v>
      </c>
      <c r="JI11">
        <v>9.7181538638242149</v>
      </c>
      <c r="JJ11">
        <v>9.7315998730342521</v>
      </c>
      <c r="JK11">
        <v>9.7437352629465082</v>
      </c>
      <c r="JL11">
        <v>9.7493474226532193</v>
      </c>
      <c r="JM11">
        <v>9.7587942107739316</v>
      </c>
      <c r="JN11">
        <v>9.7655375550968149</v>
      </c>
      <c r="JO11">
        <v>9.7691570407008843</v>
      </c>
      <c r="JP11">
        <v>9.7707593801010262</v>
      </c>
      <c r="JQ11">
        <v>9.7764075335485945</v>
      </c>
      <c r="JR11">
        <v>9.7795218623493021</v>
      </c>
      <c r="JS11">
        <v>9.7849510581009547</v>
      </c>
      <c r="JT11">
        <v>9.7912243234290308</v>
      </c>
      <c r="JU11">
        <v>9.7968650742716754</v>
      </c>
      <c r="JV11">
        <v>9.8011254261020966</v>
      </c>
      <c r="JW11">
        <v>9.8083873306890883</v>
      </c>
      <c r="JX11">
        <v>9.8178987268767557</v>
      </c>
      <c r="JY11">
        <v>9.8271723847788763</v>
      </c>
      <c r="JZ11">
        <v>9.8338364108654623</v>
      </c>
    </row>
    <row r="13" spans="1:287" x14ac:dyDescent="0.35">
      <c r="A13">
        <v>1</v>
      </c>
      <c r="B13">
        <v>1</v>
      </c>
      <c r="C13">
        <v>1</v>
      </c>
      <c r="D13">
        <v>1</v>
      </c>
      <c r="E13">
        <v>1</v>
      </c>
      <c r="F13">
        <v>1</v>
      </c>
      <c r="G13">
        <v>1</v>
      </c>
      <c r="H13">
        <v>1</v>
      </c>
      <c r="I13">
        <v>1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</v>
      </c>
      <c r="X13">
        <v>1</v>
      </c>
      <c r="Y13">
        <v>1</v>
      </c>
      <c r="Z13">
        <v>1</v>
      </c>
      <c r="AA13">
        <v>1</v>
      </c>
      <c r="AB13">
        <v>1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1</v>
      </c>
      <c r="AT13">
        <v>1</v>
      </c>
      <c r="AU13">
        <v>1</v>
      </c>
      <c r="AV13">
        <v>1</v>
      </c>
      <c r="AW13">
        <v>1</v>
      </c>
      <c r="AX13">
        <v>1</v>
      </c>
      <c r="AY13">
        <v>1</v>
      </c>
      <c r="AZ13">
        <v>1</v>
      </c>
      <c r="BA13">
        <v>1</v>
      </c>
      <c r="BB13">
        <v>1</v>
      </c>
      <c r="BC13">
        <v>1</v>
      </c>
      <c r="BD13">
        <v>1</v>
      </c>
      <c r="BE13">
        <v>1</v>
      </c>
      <c r="BF13">
        <v>1</v>
      </c>
      <c r="BG13">
        <v>1</v>
      </c>
      <c r="BH13">
        <v>1</v>
      </c>
      <c r="BI13">
        <v>1</v>
      </c>
      <c r="BJ13">
        <v>1</v>
      </c>
      <c r="BK13">
        <v>1</v>
      </c>
      <c r="BL13">
        <v>1</v>
      </c>
      <c r="BM13">
        <v>1</v>
      </c>
      <c r="BN13">
        <v>1</v>
      </c>
      <c r="BO13">
        <v>1</v>
      </c>
      <c r="BP13">
        <v>1</v>
      </c>
      <c r="BQ13">
        <v>1</v>
      </c>
      <c r="BR13">
        <v>1</v>
      </c>
      <c r="BS13">
        <v>1</v>
      </c>
      <c r="BT13">
        <v>1</v>
      </c>
      <c r="BU13">
        <v>1</v>
      </c>
      <c r="BV13">
        <v>1</v>
      </c>
      <c r="BW13">
        <v>1</v>
      </c>
      <c r="BX13">
        <v>1</v>
      </c>
      <c r="BY13">
        <v>1</v>
      </c>
      <c r="BZ13">
        <v>1</v>
      </c>
      <c r="CA13">
        <v>1</v>
      </c>
      <c r="CB13">
        <v>1</v>
      </c>
      <c r="CC13">
        <v>1</v>
      </c>
      <c r="CD13">
        <v>1</v>
      </c>
      <c r="CE13">
        <v>1</v>
      </c>
      <c r="CF13">
        <v>1</v>
      </c>
      <c r="CG13">
        <v>1</v>
      </c>
      <c r="CH13">
        <v>1</v>
      </c>
      <c r="CI13">
        <v>1</v>
      </c>
      <c r="CJ13">
        <v>1</v>
      </c>
      <c r="CK13">
        <v>1</v>
      </c>
      <c r="CL13">
        <v>1</v>
      </c>
      <c r="CM13">
        <v>1</v>
      </c>
      <c r="CN13">
        <v>1</v>
      </c>
      <c r="CO13">
        <v>1</v>
      </c>
      <c r="CP13">
        <v>1</v>
      </c>
      <c r="CQ13">
        <v>1</v>
      </c>
      <c r="CR13">
        <v>1</v>
      </c>
      <c r="CS13">
        <v>1</v>
      </c>
      <c r="CT13">
        <v>1</v>
      </c>
      <c r="CU13">
        <v>1</v>
      </c>
      <c r="CV13">
        <v>1</v>
      </c>
      <c r="CW13">
        <v>1</v>
      </c>
      <c r="CX13">
        <v>1</v>
      </c>
      <c r="CY13">
        <v>1</v>
      </c>
      <c r="CZ13">
        <v>1</v>
      </c>
      <c r="DA13">
        <v>1</v>
      </c>
      <c r="DB13">
        <v>1</v>
      </c>
      <c r="DC13">
        <v>1</v>
      </c>
      <c r="DD13">
        <v>1</v>
      </c>
      <c r="DE13">
        <v>1</v>
      </c>
      <c r="DF13">
        <v>1</v>
      </c>
      <c r="DG13">
        <v>1</v>
      </c>
      <c r="DH13">
        <v>1</v>
      </c>
      <c r="DI13">
        <v>1</v>
      </c>
      <c r="DJ13">
        <v>1</v>
      </c>
      <c r="DK13">
        <v>1</v>
      </c>
      <c r="DL13">
        <v>1</v>
      </c>
      <c r="DM13">
        <v>1</v>
      </c>
      <c r="DN13">
        <v>1</v>
      </c>
      <c r="DO13">
        <v>1</v>
      </c>
      <c r="DP13">
        <v>1</v>
      </c>
      <c r="DQ13">
        <v>1</v>
      </c>
      <c r="DR13">
        <v>1</v>
      </c>
      <c r="DS13">
        <v>1</v>
      </c>
      <c r="DT13">
        <v>1</v>
      </c>
      <c r="DU13">
        <v>1</v>
      </c>
      <c r="DV13">
        <v>1</v>
      </c>
      <c r="DW13">
        <v>1</v>
      </c>
      <c r="DX13">
        <v>1</v>
      </c>
      <c r="DY13">
        <v>1</v>
      </c>
      <c r="DZ13">
        <v>1</v>
      </c>
      <c r="EA13">
        <v>1</v>
      </c>
      <c r="EB13">
        <v>1</v>
      </c>
      <c r="EC13">
        <v>1</v>
      </c>
      <c r="ED13">
        <v>1</v>
      </c>
      <c r="EE13">
        <v>1</v>
      </c>
      <c r="EF13">
        <v>1</v>
      </c>
      <c r="EG13">
        <v>1</v>
      </c>
      <c r="EH13">
        <v>1</v>
      </c>
      <c r="EI13">
        <v>1</v>
      </c>
      <c r="EJ13">
        <v>1</v>
      </c>
      <c r="EK13">
        <v>1</v>
      </c>
      <c r="EL13">
        <v>1</v>
      </c>
      <c r="EM13">
        <v>1</v>
      </c>
      <c r="EN13">
        <v>1</v>
      </c>
      <c r="EO13">
        <v>1</v>
      </c>
      <c r="EP13">
        <v>1</v>
      </c>
      <c r="EQ13">
        <v>1</v>
      </c>
      <c r="ER13">
        <v>1</v>
      </c>
      <c r="ES13">
        <v>1</v>
      </c>
      <c r="ET13">
        <v>1</v>
      </c>
      <c r="EU13">
        <v>1</v>
      </c>
      <c r="EV13">
        <v>1</v>
      </c>
      <c r="EW13">
        <v>1</v>
      </c>
      <c r="EX13">
        <v>1</v>
      </c>
      <c r="EY13">
        <v>1</v>
      </c>
      <c r="EZ13">
        <v>1</v>
      </c>
      <c r="FA13">
        <v>1</v>
      </c>
      <c r="FB13">
        <v>1</v>
      </c>
      <c r="FC13">
        <v>1</v>
      </c>
      <c r="FD13">
        <v>1</v>
      </c>
      <c r="FE13">
        <v>1</v>
      </c>
      <c r="FF13">
        <v>1</v>
      </c>
      <c r="FG13">
        <v>1</v>
      </c>
      <c r="FH13">
        <v>1</v>
      </c>
      <c r="FI13">
        <v>1</v>
      </c>
      <c r="FJ13">
        <v>1</v>
      </c>
      <c r="FK13">
        <v>1</v>
      </c>
      <c r="FL13">
        <v>1</v>
      </c>
      <c r="FM13">
        <v>1</v>
      </c>
      <c r="FN13">
        <v>1</v>
      </c>
      <c r="FO13">
        <v>1</v>
      </c>
      <c r="FP13">
        <v>1</v>
      </c>
      <c r="FQ13">
        <v>1</v>
      </c>
      <c r="FR13">
        <v>1</v>
      </c>
      <c r="FS13">
        <v>1</v>
      </c>
      <c r="FT13">
        <v>1</v>
      </c>
      <c r="FU13">
        <v>1</v>
      </c>
      <c r="FV13">
        <v>1</v>
      </c>
      <c r="FW13">
        <v>1</v>
      </c>
      <c r="FX13">
        <v>1</v>
      </c>
      <c r="FY13">
        <v>1</v>
      </c>
      <c r="FZ13">
        <v>1</v>
      </c>
      <c r="GA13">
        <v>1</v>
      </c>
      <c r="GB13">
        <v>1</v>
      </c>
      <c r="GC13">
        <v>1</v>
      </c>
      <c r="GD13">
        <v>1</v>
      </c>
      <c r="GE13">
        <v>1</v>
      </c>
      <c r="GF13">
        <v>1</v>
      </c>
      <c r="GG13">
        <v>1</v>
      </c>
      <c r="GH13">
        <v>1</v>
      </c>
      <c r="GI13">
        <v>1</v>
      </c>
      <c r="GJ13">
        <v>1</v>
      </c>
      <c r="GK13">
        <v>1</v>
      </c>
      <c r="GL13">
        <v>1</v>
      </c>
      <c r="GM13">
        <v>1</v>
      </c>
      <c r="GN13">
        <v>1</v>
      </c>
      <c r="GO13">
        <v>1</v>
      </c>
      <c r="GP13">
        <v>1</v>
      </c>
      <c r="GQ13">
        <v>1</v>
      </c>
      <c r="GR13">
        <v>1</v>
      </c>
      <c r="GS13">
        <v>1</v>
      </c>
      <c r="GT13">
        <v>1</v>
      </c>
      <c r="GU13">
        <v>1</v>
      </c>
      <c r="GV13">
        <v>1</v>
      </c>
      <c r="GW13">
        <v>1</v>
      </c>
      <c r="GX13">
        <v>1</v>
      </c>
      <c r="GY13">
        <v>1</v>
      </c>
      <c r="GZ13">
        <v>1</v>
      </c>
      <c r="HA13">
        <v>1</v>
      </c>
      <c r="HB13">
        <v>1</v>
      </c>
      <c r="HC13">
        <v>1</v>
      </c>
      <c r="HD13">
        <v>1</v>
      </c>
      <c r="HE13">
        <v>1</v>
      </c>
      <c r="HF13">
        <v>1</v>
      </c>
      <c r="HG13">
        <v>1</v>
      </c>
      <c r="HH13">
        <v>1</v>
      </c>
      <c r="HI13">
        <v>1</v>
      </c>
      <c r="HJ13">
        <v>1</v>
      </c>
      <c r="HK13">
        <v>1</v>
      </c>
      <c r="HL13">
        <v>1</v>
      </c>
      <c r="HM13">
        <v>1</v>
      </c>
      <c r="HN13">
        <v>1</v>
      </c>
      <c r="HO13">
        <v>1</v>
      </c>
      <c r="HP13">
        <v>1</v>
      </c>
      <c r="HQ13">
        <v>1</v>
      </c>
      <c r="HR13">
        <v>1</v>
      </c>
      <c r="HS13">
        <v>1</v>
      </c>
      <c r="HT13">
        <v>1</v>
      </c>
      <c r="HU13">
        <v>1</v>
      </c>
      <c r="HV13">
        <v>1</v>
      </c>
      <c r="HW13">
        <v>1</v>
      </c>
      <c r="HX13">
        <v>1</v>
      </c>
      <c r="HY13">
        <v>1</v>
      </c>
      <c r="HZ13">
        <v>1</v>
      </c>
      <c r="IA13">
        <v>1</v>
      </c>
      <c r="IB13">
        <v>1</v>
      </c>
      <c r="IC13">
        <v>1</v>
      </c>
      <c r="ID13">
        <v>1</v>
      </c>
      <c r="IE13">
        <v>1</v>
      </c>
      <c r="IF13">
        <v>1</v>
      </c>
      <c r="IG13">
        <v>1</v>
      </c>
      <c r="IH13">
        <v>1</v>
      </c>
      <c r="II13">
        <v>1</v>
      </c>
      <c r="IJ13">
        <v>1</v>
      </c>
      <c r="IK13">
        <v>1</v>
      </c>
      <c r="IL13">
        <v>1</v>
      </c>
      <c r="IM13">
        <v>1</v>
      </c>
      <c r="IN13">
        <v>1</v>
      </c>
      <c r="IO13">
        <v>1</v>
      </c>
      <c r="IP13">
        <v>1</v>
      </c>
      <c r="IQ13">
        <v>1</v>
      </c>
      <c r="IR13">
        <v>1</v>
      </c>
      <c r="IS13">
        <v>1</v>
      </c>
      <c r="IT13">
        <v>1</v>
      </c>
      <c r="IU13">
        <v>1</v>
      </c>
      <c r="IV13">
        <v>1</v>
      </c>
      <c r="IW13">
        <v>1</v>
      </c>
      <c r="IX13">
        <v>1</v>
      </c>
      <c r="IY13">
        <v>1</v>
      </c>
      <c r="IZ13">
        <v>1</v>
      </c>
      <c r="JA13">
        <v>1</v>
      </c>
      <c r="JB13">
        <v>1</v>
      </c>
      <c r="JC13">
        <v>1</v>
      </c>
      <c r="JD13">
        <v>1</v>
      </c>
      <c r="JE13">
        <v>1</v>
      </c>
      <c r="JF13">
        <v>1</v>
      </c>
      <c r="JG13">
        <v>1</v>
      </c>
      <c r="JH13">
        <v>1</v>
      </c>
      <c r="JI13">
        <v>1</v>
      </c>
      <c r="JJ13">
        <v>1</v>
      </c>
      <c r="JK13">
        <v>1</v>
      </c>
      <c r="JL13">
        <v>1</v>
      </c>
      <c r="JM13">
        <v>1</v>
      </c>
      <c r="JN13">
        <v>1</v>
      </c>
      <c r="JO13">
        <v>1</v>
      </c>
      <c r="JP13">
        <v>1</v>
      </c>
      <c r="JQ13">
        <v>1</v>
      </c>
      <c r="JR13">
        <v>1</v>
      </c>
      <c r="JS13">
        <v>1</v>
      </c>
      <c r="JT13">
        <v>1</v>
      </c>
      <c r="JU13">
        <v>1</v>
      </c>
      <c r="JV13">
        <v>1</v>
      </c>
      <c r="JW13">
        <v>1</v>
      </c>
      <c r="JX13">
        <v>1</v>
      </c>
      <c r="JY13">
        <v>1</v>
      </c>
    </row>
    <row r="14" spans="1:287" x14ac:dyDescent="0.35">
      <c r="A14">
        <v>7.6280812473287885</v>
      </c>
      <c r="B14">
        <v>7.6430117850960624</v>
      </c>
      <c r="C14">
        <v>7.6593836092921537</v>
      </c>
      <c r="D14">
        <v>7.6650962337612629</v>
      </c>
      <c r="E14">
        <v>7.6662130263257025</v>
      </c>
      <c r="F14">
        <v>7.6523376938556851</v>
      </c>
      <c r="G14">
        <v>7.6489208974359508</v>
      </c>
      <c r="H14">
        <v>7.6591921221676627</v>
      </c>
      <c r="I14">
        <v>7.650763954393712</v>
      </c>
      <c r="J14">
        <v>7.6893125245780451</v>
      </c>
      <c r="K14">
        <v>7.7193550487752125</v>
      </c>
      <c r="L14">
        <v>7.7572709638916599</v>
      </c>
      <c r="M14">
        <v>7.7762375846244307</v>
      </c>
      <c r="N14">
        <v>7.7897278206747034</v>
      </c>
      <c r="O14">
        <v>7.8069067695965808</v>
      </c>
      <c r="P14">
        <v>7.8273070877602366</v>
      </c>
      <c r="Q14">
        <v>7.8295070720799709</v>
      </c>
      <c r="R14">
        <v>7.8401358720052396</v>
      </c>
      <c r="S14">
        <v>7.8422874200855173</v>
      </c>
      <c r="T14">
        <v>7.8494802020677916</v>
      </c>
      <c r="U14">
        <v>7.8817944061784901</v>
      </c>
      <c r="V14">
        <v>7.900212291809753</v>
      </c>
      <c r="W14">
        <v>7.9079124142635129</v>
      </c>
      <c r="X14">
        <v>7.9022695879916602</v>
      </c>
      <c r="Y14">
        <v>7.8870140494314471</v>
      </c>
      <c r="Z14">
        <v>7.8822224618760526</v>
      </c>
      <c r="AA14">
        <v>7.883311780439306</v>
      </c>
      <c r="AB14">
        <v>7.8945421252406041</v>
      </c>
      <c r="AC14">
        <v>7.913919986697449</v>
      </c>
      <c r="AD14">
        <v>7.9420821700297708</v>
      </c>
      <c r="AE14">
        <v>7.95822299504173</v>
      </c>
      <c r="AF14">
        <v>7.9716373969025165</v>
      </c>
      <c r="AG14">
        <v>7.9776226974094966</v>
      </c>
      <c r="AH14">
        <v>7.9737310775156427</v>
      </c>
      <c r="AI14">
        <v>7.981960455967279</v>
      </c>
      <c r="AJ14">
        <v>7.9810617254063327</v>
      </c>
      <c r="AK14">
        <v>7.9973870297291949</v>
      </c>
      <c r="AL14">
        <v>8.0037705316028962</v>
      </c>
      <c r="AM14">
        <v>8.0015771117165695</v>
      </c>
      <c r="AN14">
        <v>8.0113282431287551</v>
      </c>
      <c r="AO14">
        <v>8.0009284692027176</v>
      </c>
      <c r="AP14">
        <v>7.9746271273660847</v>
      </c>
      <c r="AQ14">
        <v>7.9811793239217188</v>
      </c>
      <c r="AR14">
        <v>8.004054227273862</v>
      </c>
      <c r="AS14">
        <v>8.0271778570190708</v>
      </c>
      <c r="AT14">
        <v>8.0462086011855636</v>
      </c>
      <c r="AU14">
        <v>8.0685219991031421</v>
      </c>
      <c r="AV14">
        <v>8.0692337537146983</v>
      </c>
      <c r="AW14">
        <v>8.0720800868822948</v>
      </c>
      <c r="AX14">
        <v>8.0943042663976215</v>
      </c>
      <c r="AY14">
        <v>8.0888957992330663</v>
      </c>
      <c r="AZ14">
        <v>8.0937766155583137</v>
      </c>
      <c r="BA14">
        <v>8.080859204290574</v>
      </c>
      <c r="BB14">
        <v>8.0875868137002236</v>
      </c>
      <c r="BC14">
        <v>8.1044191379228252</v>
      </c>
      <c r="BD14">
        <v>8.1234336055844452</v>
      </c>
      <c r="BE14">
        <v>8.14285487890624</v>
      </c>
      <c r="BF14">
        <v>8.1605336759299139</v>
      </c>
      <c r="BG14">
        <v>8.1695298068466258</v>
      </c>
      <c r="BH14">
        <v>8.181740035355995</v>
      </c>
      <c r="BI14">
        <v>8.1850232466507649</v>
      </c>
      <c r="BJ14">
        <v>8.1958801513672572</v>
      </c>
      <c r="BK14">
        <v>8.2070388994758314</v>
      </c>
      <c r="BL14">
        <v>8.2287849887290285</v>
      </c>
      <c r="BM14">
        <v>8.2353195506502885</v>
      </c>
      <c r="BN14">
        <v>8.2561831695481569</v>
      </c>
      <c r="BO14">
        <v>8.2670113786270374</v>
      </c>
      <c r="BP14">
        <v>8.2825136051844375</v>
      </c>
      <c r="BQ14">
        <v>8.2855977734903341</v>
      </c>
      <c r="BR14">
        <v>8.3095073024788384</v>
      </c>
      <c r="BS14">
        <v>8.3220608862728511</v>
      </c>
      <c r="BT14">
        <v>8.344050024040957</v>
      </c>
      <c r="BU14">
        <v>8.3668290336573534</v>
      </c>
      <c r="BV14">
        <v>8.3908798005139644</v>
      </c>
      <c r="BW14">
        <v>8.3942901458502632</v>
      </c>
      <c r="BX14">
        <v>8.4027235354496952</v>
      </c>
      <c r="BY14">
        <v>8.410893790699296</v>
      </c>
      <c r="BZ14">
        <v>8.4197106737937499</v>
      </c>
      <c r="CA14">
        <v>8.4203231957313882</v>
      </c>
      <c r="CB14">
        <v>8.4297400441332062</v>
      </c>
      <c r="CC14">
        <v>8.4372519619269486</v>
      </c>
      <c r="CD14">
        <v>8.4574417008097846</v>
      </c>
      <c r="CE14">
        <v>8.4740117489198212</v>
      </c>
      <c r="CF14">
        <v>8.4817315959185287</v>
      </c>
      <c r="CG14">
        <v>8.4856569092494265</v>
      </c>
      <c r="CH14">
        <v>8.5011867694061483</v>
      </c>
      <c r="CI14">
        <v>8.5042222310517523</v>
      </c>
      <c r="CJ14">
        <v>8.5108056343405956</v>
      </c>
      <c r="CK14">
        <v>8.5059168518019099</v>
      </c>
      <c r="CL14">
        <v>8.5044308987014681</v>
      </c>
      <c r="CM14">
        <v>8.5058490897155803</v>
      </c>
      <c r="CN14">
        <v>8.5150226374674478</v>
      </c>
      <c r="CO14">
        <v>8.5042483675407556</v>
      </c>
      <c r="CP14">
        <v>8.5310459967109225</v>
      </c>
      <c r="CQ14">
        <v>8.5364425284206682</v>
      </c>
      <c r="CR14">
        <v>8.5446386942516064</v>
      </c>
      <c r="CS14">
        <v>8.5469937120143609</v>
      </c>
      <c r="CT14">
        <v>8.5652162042574655</v>
      </c>
      <c r="CU14">
        <v>8.5876600427276646</v>
      </c>
      <c r="CV14">
        <v>8.597059637402749</v>
      </c>
      <c r="CW14">
        <v>8.613665604656461</v>
      </c>
      <c r="CX14">
        <v>8.6381124595058996</v>
      </c>
      <c r="CY14">
        <v>8.6489401428722079</v>
      </c>
      <c r="CZ14">
        <v>8.6436672394644614</v>
      </c>
      <c r="DA14">
        <v>8.6531147253758753</v>
      </c>
      <c r="DB14">
        <v>8.644479901534007</v>
      </c>
      <c r="DC14">
        <v>8.6468538524153367</v>
      </c>
      <c r="DD14">
        <v>8.6373575672079621</v>
      </c>
      <c r="DE14">
        <v>8.633468602288394</v>
      </c>
      <c r="DF14">
        <v>8.6212208992802193</v>
      </c>
      <c r="DG14">
        <v>8.6283409287556676</v>
      </c>
      <c r="DH14">
        <v>8.6453126659947355</v>
      </c>
      <c r="DI14">
        <v>8.658687892567011</v>
      </c>
      <c r="DJ14">
        <v>8.6809263833988393</v>
      </c>
      <c r="DK14">
        <v>8.6882365544705245</v>
      </c>
      <c r="DL14">
        <v>8.6937087593624867</v>
      </c>
      <c r="DM14">
        <v>8.7009310780746905</v>
      </c>
      <c r="DN14">
        <v>8.7126767478127185</v>
      </c>
      <c r="DO14">
        <v>8.7319312755606457</v>
      </c>
      <c r="DP14">
        <v>8.749813931966802</v>
      </c>
      <c r="DQ14">
        <v>8.7498358034597352</v>
      </c>
      <c r="DR14">
        <v>8.7530224972155697</v>
      </c>
      <c r="DS14">
        <v>8.790937077076638</v>
      </c>
      <c r="DT14">
        <v>8.8009420890669929</v>
      </c>
      <c r="DU14">
        <v>8.8142940178156497</v>
      </c>
      <c r="DV14">
        <v>8.8160902402643622</v>
      </c>
      <c r="DW14">
        <v>8.8171589594160924</v>
      </c>
      <c r="DX14">
        <v>8.8245602371844161</v>
      </c>
      <c r="DY14">
        <v>8.827057850929501</v>
      </c>
      <c r="DZ14">
        <v>8.8301980680898264</v>
      </c>
      <c r="EA14">
        <v>8.8093780610438319</v>
      </c>
      <c r="EB14">
        <v>8.8081888678135591</v>
      </c>
      <c r="EC14">
        <v>8.8266663540373269</v>
      </c>
      <c r="ED14">
        <v>8.8460712364497596</v>
      </c>
      <c r="EE14">
        <v>8.8386328601826243</v>
      </c>
      <c r="EF14">
        <v>8.8505369680772041</v>
      </c>
      <c r="EG14">
        <v>8.839581716523977</v>
      </c>
      <c r="EH14">
        <v>8.8239243720458429</v>
      </c>
      <c r="EI14">
        <v>8.8284759634651433</v>
      </c>
      <c r="EJ14">
        <v>8.8246456847632242</v>
      </c>
      <c r="EK14">
        <v>8.8250450296429719</v>
      </c>
      <c r="EL14">
        <v>8.8381374912194488</v>
      </c>
      <c r="EM14">
        <v>8.8606384882169191</v>
      </c>
      <c r="EN14">
        <v>8.8804319860764043</v>
      </c>
      <c r="EO14">
        <v>8.9010795438456309</v>
      </c>
      <c r="EP14">
        <v>8.9204386378971954</v>
      </c>
      <c r="EQ14">
        <v>8.9375689807401528</v>
      </c>
      <c r="ER14">
        <v>8.9471634473898884</v>
      </c>
      <c r="ES14">
        <v>8.9553385679594335</v>
      </c>
      <c r="ET14">
        <v>8.9649827807459985</v>
      </c>
      <c r="EU14">
        <v>8.9737488000173276</v>
      </c>
      <c r="EV14">
        <v>8.988904611556606</v>
      </c>
      <c r="EW14">
        <v>8.9963100438124926</v>
      </c>
      <c r="EX14">
        <v>9.0056017804994113</v>
      </c>
      <c r="EY14">
        <v>9.0100955080571321</v>
      </c>
      <c r="EZ14">
        <v>9.0196203263990515</v>
      </c>
      <c r="FA14">
        <v>9.0249767126769687</v>
      </c>
      <c r="FB14">
        <v>9.0324008002466378</v>
      </c>
      <c r="FC14">
        <v>9.043131993592171</v>
      </c>
      <c r="FD14">
        <v>9.0517706927371933</v>
      </c>
      <c r="FE14">
        <v>9.0687954710747025</v>
      </c>
      <c r="FF14">
        <v>9.0739484347494752</v>
      </c>
      <c r="FG14">
        <v>9.0870015439473164</v>
      </c>
      <c r="FH14">
        <v>9.0928437328044112</v>
      </c>
      <c r="FI14">
        <v>9.1060806946179174</v>
      </c>
      <c r="FJ14">
        <v>9.1161953930615596</v>
      </c>
      <c r="FK14">
        <v>9.1237991026504464</v>
      </c>
      <c r="FL14">
        <v>9.1311805994007091</v>
      </c>
      <c r="FM14">
        <v>9.1331491283454938</v>
      </c>
      <c r="FN14">
        <v>9.1440177536165379</v>
      </c>
      <c r="FO14">
        <v>9.1476402665830072</v>
      </c>
      <c r="FP14">
        <v>9.1483052746566873</v>
      </c>
      <c r="FQ14">
        <v>9.1391597877613133</v>
      </c>
      <c r="FR14">
        <v>9.134470371438745</v>
      </c>
      <c r="FS14">
        <v>9.1422373187692116</v>
      </c>
      <c r="FT14">
        <v>9.1472775614419071</v>
      </c>
      <c r="FU14">
        <v>9.1507564896524762</v>
      </c>
      <c r="FV14">
        <v>9.1626559262747129</v>
      </c>
      <c r="FW14">
        <v>9.1734410902147872</v>
      </c>
      <c r="FX14">
        <v>9.1832752948160294</v>
      </c>
      <c r="FY14">
        <v>9.1936529075179418</v>
      </c>
      <c r="FZ14">
        <v>9.1953255110134293</v>
      </c>
      <c r="GA14">
        <v>9.2011328122002656</v>
      </c>
      <c r="GB14">
        <v>9.2058946041792584</v>
      </c>
      <c r="GC14">
        <v>9.2194040722648491</v>
      </c>
      <c r="GD14">
        <v>9.2290594712914071</v>
      </c>
      <c r="GE14">
        <v>9.2425189435070312</v>
      </c>
      <c r="GF14">
        <v>9.2483470792917188</v>
      </c>
      <c r="GG14">
        <v>9.2597372092251398</v>
      </c>
      <c r="GH14">
        <v>9.263278492894603</v>
      </c>
      <c r="GI14">
        <v>9.2662574601345433</v>
      </c>
      <c r="GJ14">
        <v>9.27472825676867</v>
      </c>
      <c r="GK14">
        <v>9.2814955173963494</v>
      </c>
      <c r="GL14">
        <v>9.2889570787782105</v>
      </c>
      <c r="GM14">
        <v>9.3054979946897216</v>
      </c>
      <c r="GN14">
        <v>9.3144279177515372</v>
      </c>
      <c r="GO14">
        <v>9.324758196098978</v>
      </c>
      <c r="GP14">
        <v>9.3311930913289487</v>
      </c>
      <c r="GQ14">
        <v>9.3476765048880388</v>
      </c>
      <c r="GR14">
        <v>9.3601074004854379</v>
      </c>
      <c r="GS14">
        <v>9.3686588971141713</v>
      </c>
      <c r="GT14">
        <v>9.3786040785977889</v>
      </c>
      <c r="GU14">
        <v>9.3878195567215013</v>
      </c>
      <c r="GV14">
        <v>9.4002674334579766</v>
      </c>
      <c r="GW14">
        <v>9.4162970718675716</v>
      </c>
      <c r="GX14">
        <v>9.4257172808532435</v>
      </c>
      <c r="GY14">
        <v>9.4333794378319773</v>
      </c>
      <c r="GZ14">
        <v>9.4463910665808513</v>
      </c>
      <c r="HA14">
        <v>9.4632441033123236</v>
      </c>
      <c r="HB14">
        <v>9.4668551770496521</v>
      </c>
      <c r="HC14">
        <v>9.4850011845954807</v>
      </c>
      <c r="HD14">
        <v>9.4863358463849057</v>
      </c>
      <c r="HE14">
        <v>9.4925454228911192</v>
      </c>
      <c r="HF14">
        <v>9.4896895722829164</v>
      </c>
      <c r="HG14">
        <v>9.4955181112016032</v>
      </c>
      <c r="HH14">
        <v>9.4913590935324219</v>
      </c>
      <c r="HI14">
        <v>9.4940791046734621</v>
      </c>
      <c r="HJ14">
        <v>9.5027862295641281</v>
      </c>
      <c r="HK14">
        <v>9.5088252830802027</v>
      </c>
      <c r="HL14">
        <v>9.5132611434175374</v>
      </c>
      <c r="HM14">
        <v>9.5148081725155755</v>
      </c>
      <c r="HN14">
        <v>9.5203405083003627</v>
      </c>
      <c r="HO14">
        <v>9.5289063149805457</v>
      </c>
      <c r="HP14">
        <v>9.5457458255008785</v>
      </c>
      <c r="HQ14">
        <v>9.5571620818477019</v>
      </c>
      <c r="HR14">
        <v>9.5624853611450931</v>
      </c>
      <c r="HS14">
        <v>9.5700772334573134</v>
      </c>
      <c r="HT14">
        <v>9.5794861112914074</v>
      </c>
      <c r="HU14">
        <v>9.5894530173712873</v>
      </c>
      <c r="HV14">
        <v>9.6004618327446085</v>
      </c>
      <c r="HW14">
        <v>9.6050668265865173</v>
      </c>
      <c r="HX14">
        <v>9.6139406757503831</v>
      </c>
      <c r="HY14">
        <v>9.6202354532477177</v>
      </c>
      <c r="HZ14">
        <v>9.6334506182750772</v>
      </c>
      <c r="IA14">
        <v>9.6357848891393321</v>
      </c>
      <c r="IB14">
        <v>9.6373300227258323</v>
      </c>
      <c r="IC14">
        <v>9.6458125960577537</v>
      </c>
      <c r="ID14">
        <v>9.6481647586235439</v>
      </c>
      <c r="IE14">
        <v>9.6538771358881181</v>
      </c>
      <c r="IF14">
        <v>9.6592951452052098</v>
      </c>
      <c r="IG14">
        <v>9.6653551652684637</v>
      </c>
      <c r="IH14">
        <v>9.6595915892730595</v>
      </c>
      <c r="II14">
        <v>9.6647421732004286</v>
      </c>
      <c r="IJ14">
        <v>9.659313910901135</v>
      </c>
      <c r="IK14">
        <v>9.6374382616913454</v>
      </c>
      <c r="IL14">
        <v>9.6261478133024685</v>
      </c>
      <c r="IM14">
        <v>9.6247068781615468</v>
      </c>
      <c r="IN14">
        <v>9.628341376371619</v>
      </c>
      <c r="IO14">
        <v>9.6392653331388232</v>
      </c>
      <c r="IP14">
        <v>9.6431057466983265</v>
      </c>
      <c r="IQ14">
        <v>9.6522837824180954</v>
      </c>
      <c r="IR14">
        <v>9.6596288539560042</v>
      </c>
      <c r="IS14">
        <v>9.6646353260061311</v>
      </c>
      <c r="IT14">
        <v>9.6622280182411924</v>
      </c>
      <c r="IU14">
        <v>9.669352313344687</v>
      </c>
      <c r="IV14">
        <v>9.6690744881303505</v>
      </c>
      <c r="IW14">
        <v>9.6806006557833193</v>
      </c>
      <c r="IX14">
        <v>9.6884000886332</v>
      </c>
      <c r="IY14">
        <v>9.6926928765334637</v>
      </c>
      <c r="IZ14">
        <v>9.6940414488954314</v>
      </c>
      <c r="JA14">
        <v>9.6951795334892044</v>
      </c>
      <c r="JB14">
        <v>9.7039972934181051</v>
      </c>
      <c r="JC14">
        <v>9.7052304974546661</v>
      </c>
      <c r="JD14">
        <v>9.7130341214941307</v>
      </c>
      <c r="JE14">
        <v>9.7209849193488331</v>
      </c>
      <c r="JF14">
        <v>9.7181538638242149</v>
      </c>
      <c r="JG14">
        <v>9.7315998730342521</v>
      </c>
      <c r="JH14">
        <v>9.7437352629465082</v>
      </c>
      <c r="JI14">
        <v>9.7493474226532193</v>
      </c>
      <c r="JJ14">
        <v>9.7587942107739316</v>
      </c>
      <c r="JK14">
        <v>9.7655375550968149</v>
      </c>
      <c r="JL14">
        <v>9.7691570407008843</v>
      </c>
      <c r="JM14">
        <v>9.7707593801010262</v>
      </c>
      <c r="JN14">
        <v>9.7764075335485945</v>
      </c>
      <c r="JO14">
        <v>9.7795218623493021</v>
      </c>
      <c r="JP14">
        <v>9.7849510581009547</v>
      </c>
      <c r="JQ14">
        <v>9.7912243234290308</v>
      </c>
      <c r="JR14">
        <v>9.7968650742716754</v>
      </c>
      <c r="JS14">
        <v>9.8011254261020966</v>
      </c>
      <c r="JT14">
        <v>9.8083873306890883</v>
      </c>
      <c r="JU14">
        <v>9.8178987268767557</v>
      </c>
      <c r="JV14">
        <v>9.8271723847788763</v>
      </c>
      <c r="JW14">
        <v>9.8338364108654623</v>
      </c>
      <c r="JX14">
        <v>9.8390746235115376</v>
      </c>
      <c r="JY14">
        <v>9.8423524598265946</v>
      </c>
    </row>
    <row r="15" spans="1:287" x14ac:dyDescent="0.35">
      <c r="A15">
        <v>7.6125602427595478</v>
      </c>
      <c r="B15">
        <v>7.6280812473287885</v>
      </c>
      <c r="C15">
        <v>7.6430117850960624</v>
      </c>
      <c r="D15">
        <v>7.6593836092921537</v>
      </c>
      <c r="E15">
        <v>7.6650962337612629</v>
      </c>
      <c r="F15">
        <v>7.6662130263257025</v>
      </c>
      <c r="G15">
        <v>7.6523376938556851</v>
      </c>
      <c r="H15">
        <v>7.6489208974359508</v>
      </c>
      <c r="I15">
        <v>7.6591921221676627</v>
      </c>
      <c r="J15">
        <v>7.650763954393712</v>
      </c>
      <c r="K15">
        <v>7.6893125245780451</v>
      </c>
      <c r="L15">
        <v>7.7193550487752125</v>
      </c>
      <c r="M15">
        <v>7.7572709638916599</v>
      </c>
      <c r="N15">
        <v>7.7762375846244307</v>
      </c>
      <c r="O15">
        <v>7.7897278206747034</v>
      </c>
      <c r="P15">
        <v>7.8069067695965808</v>
      </c>
      <c r="Q15">
        <v>7.8273070877602366</v>
      </c>
      <c r="R15">
        <v>7.8295070720799709</v>
      </c>
      <c r="S15">
        <v>7.8401358720052396</v>
      </c>
      <c r="T15">
        <v>7.8422874200855173</v>
      </c>
      <c r="U15">
        <v>7.8494802020677916</v>
      </c>
      <c r="V15">
        <v>7.8817944061784901</v>
      </c>
      <c r="W15">
        <v>7.900212291809753</v>
      </c>
      <c r="X15">
        <v>7.9079124142635129</v>
      </c>
      <c r="Y15">
        <v>7.9022695879916602</v>
      </c>
      <c r="Z15">
        <v>7.8870140494314471</v>
      </c>
      <c r="AA15">
        <v>7.8822224618760526</v>
      </c>
      <c r="AB15">
        <v>7.883311780439306</v>
      </c>
      <c r="AC15">
        <v>7.8945421252406041</v>
      </c>
      <c r="AD15">
        <v>7.913919986697449</v>
      </c>
      <c r="AE15">
        <v>7.9420821700297708</v>
      </c>
      <c r="AF15">
        <v>7.95822299504173</v>
      </c>
      <c r="AG15">
        <v>7.9716373969025165</v>
      </c>
      <c r="AH15">
        <v>7.9776226974094966</v>
      </c>
      <c r="AI15">
        <v>7.9737310775156427</v>
      </c>
      <c r="AJ15">
        <v>7.981960455967279</v>
      </c>
      <c r="AK15">
        <v>7.9810617254063327</v>
      </c>
      <c r="AL15">
        <v>7.9973870297291949</v>
      </c>
      <c r="AM15">
        <v>8.0037705316028962</v>
      </c>
      <c r="AN15">
        <v>8.0015771117165695</v>
      </c>
      <c r="AO15">
        <v>8.0113282431287551</v>
      </c>
      <c r="AP15">
        <v>8.0009284692027176</v>
      </c>
      <c r="AQ15">
        <v>7.9746271273660847</v>
      </c>
      <c r="AR15">
        <v>7.9811793239217188</v>
      </c>
      <c r="AS15">
        <v>8.004054227273862</v>
      </c>
      <c r="AT15">
        <v>8.0271778570190708</v>
      </c>
      <c r="AU15">
        <v>8.0462086011855636</v>
      </c>
      <c r="AV15">
        <v>8.0685219991031421</v>
      </c>
      <c r="AW15">
        <v>8.0692337537146983</v>
      </c>
      <c r="AX15">
        <v>8.0720800868822948</v>
      </c>
      <c r="AY15">
        <v>8.0943042663976215</v>
      </c>
      <c r="AZ15">
        <v>8.0888957992330663</v>
      </c>
      <c r="BA15">
        <v>8.0937766155583137</v>
      </c>
      <c r="BB15">
        <v>8.080859204290574</v>
      </c>
      <c r="BC15">
        <v>8.0875868137002236</v>
      </c>
      <c r="BD15">
        <v>8.1044191379228252</v>
      </c>
      <c r="BE15">
        <v>8.1234336055844452</v>
      </c>
      <c r="BF15">
        <v>8.14285487890624</v>
      </c>
      <c r="BG15">
        <v>8.1605336759299139</v>
      </c>
      <c r="BH15">
        <v>8.1695298068466258</v>
      </c>
      <c r="BI15">
        <v>8.181740035355995</v>
      </c>
      <c r="BJ15">
        <v>8.1850232466507649</v>
      </c>
      <c r="BK15">
        <v>8.1958801513672572</v>
      </c>
      <c r="BL15">
        <v>8.2070388994758314</v>
      </c>
      <c r="BM15">
        <v>8.2287849887290285</v>
      </c>
      <c r="BN15">
        <v>8.2353195506502885</v>
      </c>
      <c r="BO15">
        <v>8.2561831695481569</v>
      </c>
      <c r="BP15">
        <v>8.2670113786270374</v>
      </c>
      <c r="BQ15">
        <v>8.2825136051844375</v>
      </c>
      <c r="BR15">
        <v>8.2855977734903341</v>
      </c>
      <c r="BS15">
        <v>8.3095073024788384</v>
      </c>
      <c r="BT15">
        <v>8.3220608862728511</v>
      </c>
      <c r="BU15">
        <v>8.344050024040957</v>
      </c>
      <c r="BV15">
        <v>8.3668290336573534</v>
      </c>
      <c r="BW15">
        <v>8.3908798005139644</v>
      </c>
      <c r="BX15">
        <v>8.3942901458502632</v>
      </c>
      <c r="BY15">
        <v>8.4027235354496952</v>
      </c>
      <c r="BZ15">
        <v>8.410893790699296</v>
      </c>
      <c r="CA15">
        <v>8.4197106737937499</v>
      </c>
      <c r="CB15">
        <v>8.4203231957313882</v>
      </c>
      <c r="CC15">
        <v>8.4297400441332062</v>
      </c>
      <c r="CD15">
        <v>8.4372519619269486</v>
      </c>
      <c r="CE15">
        <v>8.4574417008097846</v>
      </c>
      <c r="CF15">
        <v>8.4740117489198212</v>
      </c>
      <c r="CG15">
        <v>8.4817315959185287</v>
      </c>
      <c r="CH15">
        <v>8.4856569092494265</v>
      </c>
      <c r="CI15">
        <v>8.5011867694061483</v>
      </c>
      <c r="CJ15">
        <v>8.5042222310517523</v>
      </c>
      <c r="CK15">
        <v>8.5108056343405956</v>
      </c>
      <c r="CL15">
        <v>8.5059168518019099</v>
      </c>
      <c r="CM15">
        <v>8.5044308987014681</v>
      </c>
      <c r="CN15">
        <v>8.5058490897155803</v>
      </c>
      <c r="CO15">
        <v>8.5150226374674478</v>
      </c>
      <c r="CP15">
        <v>8.5042483675407556</v>
      </c>
      <c r="CQ15">
        <v>8.5310459967109225</v>
      </c>
      <c r="CR15">
        <v>8.5364425284206682</v>
      </c>
      <c r="CS15">
        <v>8.5446386942516064</v>
      </c>
      <c r="CT15">
        <v>8.5469937120143609</v>
      </c>
      <c r="CU15">
        <v>8.5652162042574655</v>
      </c>
      <c r="CV15">
        <v>8.5876600427276646</v>
      </c>
      <c r="CW15">
        <v>8.597059637402749</v>
      </c>
      <c r="CX15">
        <v>8.613665604656461</v>
      </c>
      <c r="CY15">
        <v>8.6381124595058996</v>
      </c>
      <c r="CZ15">
        <v>8.6489401428722079</v>
      </c>
      <c r="DA15">
        <v>8.6436672394644614</v>
      </c>
      <c r="DB15">
        <v>8.6531147253758753</v>
      </c>
      <c r="DC15">
        <v>8.644479901534007</v>
      </c>
      <c r="DD15">
        <v>8.6468538524153367</v>
      </c>
      <c r="DE15">
        <v>8.6373575672079621</v>
      </c>
      <c r="DF15">
        <v>8.633468602288394</v>
      </c>
      <c r="DG15">
        <v>8.6212208992802193</v>
      </c>
      <c r="DH15">
        <v>8.6283409287556676</v>
      </c>
      <c r="DI15">
        <v>8.6453126659947355</v>
      </c>
      <c r="DJ15">
        <v>8.658687892567011</v>
      </c>
      <c r="DK15">
        <v>8.6809263833988393</v>
      </c>
      <c r="DL15">
        <v>8.6882365544705245</v>
      </c>
      <c r="DM15">
        <v>8.6937087593624867</v>
      </c>
      <c r="DN15">
        <v>8.7009310780746905</v>
      </c>
      <c r="DO15">
        <v>8.7126767478127185</v>
      </c>
      <c r="DP15">
        <v>8.7319312755606457</v>
      </c>
      <c r="DQ15">
        <v>8.749813931966802</v>
      </c>
      <c r="DR15">
        <v>8.7498358034597352</v>
      </c>
      <c r="DS15">
        <v>8.7530224972155697</v>
      </c>
      <c r="DT15">
        <v>8.790937077076638</v>
      </c>
      <c r="DU15">
        <v>8.8009420890669929</v>
      </c>
      <c r="DV15">
        <v>8.8142940178156497</v>
      </c>
      <c r="DW15">
        <v>8.8160902402643622</v>
      </c>
      <c r="DX15">
        <v>8.8171589594160924</v>
      </c>
      <c r="DY15">
        <v>8.8245602371844161</v>
      </c>
      <c r="DZ15">
        <v>8.827057850929501</v>
      </c>
      <c r="EA15">
        <v>8.8301980680898264</v>
      </c>
      <c r="EB15">
        <v>8.8093780610438319</v>
      </c>
      <c r="EC15">
        <v>8.8081888678135591</v>
      </c>
      <c r="ED15">
        <v>8.8266663540373269</v>
      </c>
      <c r="EE15">
        <v>8.8460712364497596</v>
      </c>
      <c r="EF15">
        <v>8.8386328601826243</v>
      </c>
      <c r="EG15">
        <v>8.8505369680772041</v>
      </c>
      <c r="EH15">
        <v>8.839581716523977</v>
      </c>
      <c r="EI15">
        <v>8.8239243720458429</v>
      </c>
      <c r="EJ15">
        <v>8.8284759634651433</v>
      </c>
      <c r="EK15">
        <v>8.8246456847632242</v>
      </c>
      <c r="EL15">
        <v>8.8250450296429719</v>
      </c>
      <c r="EM15">
        <v>8.8381374912194488</v>
      </c>
      <c r="EN15">
        <v>8.8606384882169191</v>
      </c>
      <c r="EO15">
        <v>8.8804319860764043</v>
      </c>
      <c r="EP15">
        <v>8.9010795438456309</v>
      </c>
      <c r="EQ15">
        <v>8.9204386378971954</v>
      </c>
      <c r="ER15">
        <v>8.9375689807401528</v>
      </c>
      <c r="ES15">
        <v>8.9471634473898884</v>
      </c>
      <c r="ET15">
        <v>8.9553385679594335</v>
      </c>
      <c r="EU15">
        <v>8.9649827807459985</v>
      </c>
      <c r="EV15">
        <v>8.9737488000173276</v>
      </c>
      <c r="EW15">
        <v>8.988904611556606</v>
      </c>
      <c r="EX15">
        <v>8.9963100438124926</v>
      </c>
      <c r="EY15">
        <v>9.0056017804994113</v>
      </c>
      <c r="EZ15">
        <v>9.0100955080571321</v>
      </c>
      <c r="FA15">
        <v>9.0196203263990515</v>
      </c>
      <c r="FB15">
        <v>9.0249767126769687</v>
      </c>
      <c r="FC15">
        <v>9.0324008002466378</v>
      </c>
      <c r="FD15">
        <v>9.043131993592171</v>
      </c>
      <c r="FE15">
        <v>9.0517706927371933</v>
      </c>
      <c r="FF15">
        <v>9.0687954710747025</v>
      </c>
      <c r="FG15">
        <v>9.0739484347494752</v>
      </c>
      <c r="FH15">
        <v>9.0870015439473164</v>
      </c>
      <c r="FI15">
        <v>9.0928437328044112</v>
      </c>
      <c r="FJ15">
        <v>9.1060806946179174</v>
      </c>
      <c r="FK15">
        <v>9.1161953930615596</v>
      </c>
      <c r="FL15">
        <v>9.1237991026504464</v>
      </c>
      <c r="FM15">
        <v>9.1311805994007091</v>
      </c>
      <c r="FN15">
        <v>9.1331491283454938</v>
      </c>
      <c r="FO15">
        <v>9.1440177536165379</v>
      </c>
      <c r="FP15">
        <v>9.1476402665830072</v>
      </c>
      <c r="FQ15">
        <v>9.1483052746566873</v>
      </c>
      <c r="FR15">
        <v>9.1391597877613133</v>
      </c>
      <c r="FS15">
        <v>9.134470371438745</v>
      </c>
      <c r="FT15">
        <v>9.1422373187692116</v>
      </c>
      <c r="FU15">
        <v>9.1472775614419071</v>
      </c>
      <c r="FV15">
        <v>9.1507564896524762</v>
      </c>
      <c r="FW15">
        <v>9.1626559262747129</v>
      </c>
      <c r="FX15">
        <v>9.1734410902147872</v>
      </c>
      <c r="FY15">
        <v>9.1832752948160294</v>
      </c>
      <c r="FZ15">
        <v>9.1936529075179418</v>
      </c>
      <c r="GA15">
        <v>9.1953255110134293</v>
      </c>
      <c r="GB15">
        <v>9.2011328122002656</v>
      </c>
      <c r="GC15">
        <v>9.2058946041792584</v>
      </c>
      <c r="GD15">
        <v>9.2194040722648491</v>
      </c>
      <c r="GE15">
        <v>9.2290594712914071</v>
      </c>
      <c r="GF15">
        <v>9.2425189435070312</v>
      </c>
      <c r="GG15">
        <v>9.2483470792917188</v>
      </c>
      <c r="GH15">
        <v>9.2597372092251398</v>
      </c>
      <c r="GI15">
        <v>9.263278492894603</v>
      </c>
      <c r="GJ15">
        <v>9.2662574601345433</v>
      </c>
      <c r="GK15">
        <v>9.27472825676867</v>
      </c>
      <c r="GL15">
        <v>9.2814955173963494</v>
      </c>
      <c r="GM15">
        <v>9.2889570787782105</v>
      </c>
      <c r="GN15">
        <v>9.3054979946897216</v>
      </c>
      <c r="GO15">
        <v>9.3144279177515372</v>
      </c>
      <c r="GP15">
        <v>9.324758196098978</v>
      </c>
      <c r="GQ15">
        <v>9.3311930913289487</v>
      </c>
      <c r="GR15">
        <v>9.3476765048880388</v>
      </c>
      <c r="GS15">
        <v>9.3601074004854379</v>
      </c>
      <c r="GT15">
        <v>9.3686588971141713</v>
      </c>
      <c r="GU15">
        <v>9.3786040785977889</v>
      </c>
      <c r="GV15">
        <v>9.3878195567215013</v>
      </c>
      <c r="GW15">
        <v>9.4002674334579766</v>
      </c>
      <c r="GX15">
        <v>9.4162970718675716</v>
      </c>
      <c r="GY15">
        <v>9.4257172808532435</v>
      </c>
      <c r="GZ15">
        <v>9.4333794378319773</v>
      </c>
      <c r="HA15">
        <v>9.4463910665808513</v>
      </c>
      <c r="HB15">
        <v>9.4632441033123236</v>
      </c>
      <c r="HC15">
        <v>9.4668551770496521</v>
      </c>
      <c r="HD15">
        <v>9.4850011845954807</v>
      </c>
      <c r="HE15">
        <v>9.4863358463849057</v>
      </c>
      <c r="HF15">
        <v>9.4925454228911192</v>
      </c>
      <c r="HG15">
        <v>9.4896895722829164</v>
      </c>
      <c r="HH15">
        <v>9.4955181112016032</v>
      </c>
      <c r="HI15">
        <v>9.4913590935324219</v>
      </c>
      <c r="HJ15">
        <v>9.4940791046734621</v>
      </c>
      <c r="HK15">
        <v>9.5027862295641281</v>
      </c>
      <c r="HL15">
        <v>9.5088252830802027</v>
      </c>
      <c r="HM15">
        <v>9.5132611434175374</v>
      </c>
      <c r="HN15">
        <v>9.5148081725155755</v>
      </c>
      <c r="HO15">
        <v>9.5203405083003627</v>
      </c>
      <c r="HP15">
        <v>9.5289063149805457</v>
      </c>
      <c r="HQ15">
        <v>9.5457458255008785</v>
      </c>
      <c r="HR15">
        <v>9.5571620818477019</v>
      </c>
      <c r="HS15">
        <v>9.5624853611450931</v>
      </c>
      <c r="HT15">
        <v>9.5700772334573134</v>
      </c>
      <c r="HU15">
        <v>9.5794861112914074</v>
      </c>
      <c r="HV15">
        <v>9.5894530173712873</v>
      </c>
      <c r="HW15">
        <v>9.6004618327446085</v>
      </c>
      <c r="HX15">
        <v>9.6050668265865173</v>
      </c>
      <c r="HY15">
        <v>9.6139406757503831</v>
      </c>
      <c r="HZ15">
        <v>9.6202354532477177</v>
      </c>
      <c r="IA15">
        <v>9.6334506182750772</v>
      </c>
      <c r="IB15">
        <v>9.6357848891393321</v>
      </c>
      <c r="IC15">
        <v>9.6373300227258323</v>
      </c>
      <c r="ID15">
        <v>9.6458125960577537</v>
      </c>
      <c r="IE15">
        <v>9.6481647586235439</v>
      </c>
      <c r="IF15">
        <v>9.6538771358881181</v>
      </c>
      <c r="IG15">
        <v>9.6592951452052098</v>
      </c>
      <c r="IH15">
        <v>9.6653551652684637</v>
      </c>
      <c r="II15">
        <v>9.6595915892730595</v>
      </c>
      <c r="IJ15">
        <v>9.6647421732004286</v>
      </c>
      <c r="IK15">
        <v>9.659313910901135</v>
      </c>
      <c r="IL15">
        <v>9.6374382616913454</v>
      </c>
      <c r="IM15">
        <v>9.6261478133024685</v>
      </c>
      <c r="IN15">
        <v>9.6247068781615468</v>
      </c>
      <c r="IO15">
        <v>9.628341376371619</v>
      </c>
      <c r="IP15">
        <v>9.6392653331388232</v>
      </c>
      <c r="IQ15">
        <v>9.6431057466983265</v>
      </c>
      <c r="IR15">
        <v>9.6522837824180954</v>
      </c>
      <c r="IS15">
        <v>9.6596288539560042</v>
      </c>
      <c r="IT15">
        <v>9.6646353260061311</v>
      </c>
      <c r="IU15">
        <v>9.6622280182411924</v>
      </c>
      <c r="IV15">
        <v>9.669352313344687</v>
      </c>
      <c r="IW15">
        <v>9.6690744881303505</v>
      </c>
      <c r="IX15">
        <v>9.6806006557833193</v>
      </c>
      <c r="IY15">
        <v>9.6884000886332</v>
      </c>
      <c r="IZ15">
        <v>9.6926928765334637</v>
      </c>
      <c r="JA15">
        <v>9.6940414488954314</v>
      </c>
      <c r="JB15">
        <v>9.6951795334892044</v>
      </c>
      <c r="JC15">
        <v>9.7039972934181051</v>
      </c>
      <c r="JD15">
        <v>9.7052304974546661</v>
      </c>
      <c r="JE15">
        <v>9.7130341214941307</v>
      </c>
      <c r="JF15">
        <v>9.7209849193488331</v>
      </c>
      <c r="JG15">
        <v>9.7181538638242149</v>
      </c>
      <c r="JH15">
        <v>9.7315998730342521</v>
      </c>
      <c r="JI15">
        <v>9.7437352629465082</v>
      </c>
      <c r="JJ15">
        <v>9.7493474226532193</v>
      </c>
      <c r="JK15">
        <v>9.7587942107739316</v>
      </c>
      <c r="JL15">
        <v>9.7655375550968149</v>
      </c>
      <c r="JM15">
        <v>9.7691570407008843</v>
      </c>
      <c r="JN15">
        <v>9.7707593801010262</v>
      </c>
      <c r="JO15">
        <v>9.7764075335485945</v>
      </c>
      <c r="JP15">
        <v>9.7795218623493021</v>
      </c>
      <c r="JQ15">
        <v>9.7849510581009547</v>
      </c>
      <c r="JR15">
        <v>9.7912243234290308</v>
      </c>
      <c r="JS15">
        <v>9.7968650742716754</v>
      </c>
      <c r="JT15">
        <v>9.8011254261020966</v>
      </c>
      <c r="JU15">
        <v>9.8083873306890883</v>
      </c>
      <c r="JV15">
        <v>9.8178987268767557</v>
      </c>
      <c r="JW15">
        <v>9.8271723847788763</v>
      </c>
      <c r="JX15">
        <v>9.8338364108654623</v>
      </c>
      <c r="JY15">
        <v>9.8390746235115376</v>
      </c>
    </row>
    <row r="16" spans="1:287" x14ac:dyDescent="0.35">
      <c r="A16">
        <v>7.6146273409762424</v>
      </c>
      <c r="B16">
        <v>7.6125602427595478</v>
      </c>
      <c r="C16">
        <v>7.6280812473287885</v>
      </c>
      <c r="D16">
        <v>7.6430117850960624</v>
      </c>
      <c r="E16">
        <v>7.6593836092921537</v>
      </c>
      <c r="F16">
        <v>7.6650962337612629</v>
      </c>
      <c r="G16">
        <v>7.6662130263257025</v>
      </c>
      <c r="H16">
        <v>7.6523376938556851</v>
      </c>
      <c r="I16">
        <v>7.6489208974359508</v>
      </c>
      <c r="J16">
        <v>7.6591921221676627</v>
      </c>
      <c r="K16">
        <v>7.650763954393712</v>
      </c>
      <c r="L16">
        <v>7.6893125245780451</v>
      </c>
      <c r="M16">
        <v>7.7193550487752125</v>
      </c>
      <c r="N16">
        <v>7.7572709638916599</v>
      </c>
      <c r="O16">
        <v>7.7762375846244307</v>
      </c>
      <c r="P16">
        <v>7.7897278206747034</v>
      </c>
      <c r="Q16">
        <v>7.8069067695965808</v>
      </c>
      <c r="R16">
        <v>7.8273070877602366</v>
      </c>
      <c r="S16">
        <v>7.8295070720799709</v>
      </c>
      <c r="T16">
        <v>7.8401358720052396</v>
      </c>
      <c r="U16">
        <v>7.8422874200855173</v>
      </c>
      <c r="V16">
        <v>7.8494802020677916</v>
      </c>
      <c r="W16">
        <v>7.8817944061784901</v>
      </c>
      <c r="X16">
        <v>7.900212291809753</v>
      </c>
      <c r="Y16">
        <v>7.9079124142635129</v>
      </c>
      <c r="Z16">
        <v>7.9022695879916602</v>
      </c>
      <c r="AA16">
        <v>7.8870140494314471</v>
      </c>
      <c r="AB16">
        <v>7.8822224618760526</v>
      </c>
      <c r="AC16">
        <v>7.883311780439306</v>
      </c>
      <c r="AD16">
        <v>7.8945421252406041</v>
      </c>
      <c r="AE16">
        <v>7.913919986697449</v>
      </c>
      <c r="AF16">
        <v>7.9420821700297708</v>
      </c>
      <c r="AG16">
        <v>7.95822299504173</v>
      </c>
      <c r="AH16">
        <v>7.9716373969025165</v>
      </c>
      <c r="AI16">
        <v>7.9776226974094966</v>
      </c>
      <c r="AJ16">
        <v>7.9737310775156427</v>
      </c>
      <c r="AK16">
        <v>7.981960455967279</v>
      </c>
      <c r="AL16">
        <v>7.9810617254063327</v>
      </c>
      <c r="AM16">
        <v>7.9973870297291949</v>
      </c>
      <c r="AN16">
        <v>8.0037705316028962</v>
      </c>
      <c r="AO16">
        <v>8.0015771117165695</v>
      </c>
      <c r="AP16">
        <v>8.0113282431287551</v>
      </c>
      <c r="AQ16">
        <v>8.0009284692027176</v>
      </c>
      <c r="AR16">
        <v>7.9746271273660847</v>
      </c>
      <c r="AS16">
        <v>7.9811793239217188</v>
      </c>
      <c r="AT16">
        <v>8.004054227273862</v>
      </c>
      <c r="AU16">
        <v>8.0271778570190708</v>
      </c>
      <c r="AV16">
        <v>8.0462086011855636</v>
      </c>
      <c r="AW16">
        <v>8.0685219991031421</v>
      </c>
      <c r="AX16">
        <v>8.0692337537146983</v>
      </c>
      <c r="AY16">
        <v>8.0720800868822948</v>
      </c>
      <c r="AZ16">
        <v>8.0943042663976215</v>
      </c>
      <c r="BA16">
        <v>8.0888957992330663</v>
      </c>
      <c r="BB16">
        <v>8.0937766155583137</v>
      </c>
      <c r="BC16">
        <v>8.080859204290574</v>
      </c>
      <c r="BD16">
        <v>8.0875868137002236</v>
      </c>
      <c r="BE16">
        <v>8.1044191379228252</v>
      </c>
      <c r="BF16">
        <v>8.1234336055844452</v>
      </c>
      <c r="BG16">
        <v>8.14285487890624</v>
      </c>
      <c r="BH16">
        <v>8.1605336759299139</v>
      </c>
      <c r="BI16">
        <v>8.1695298068466258</v>
      </c>
      <c r="BJ16">
        <v>8.181740035355995</v>
      </c>
      <c r="BK16">
        <v>8.1850232466507649</v>
      </c>
      <c r="BL16">
        <v>8.1958801513672572</v>
      </c>
      <c r="BM16">
        <v>8.2070388994758314</v>
      </c>
      <c r="BN16">
        <v>8.2287849887290285</v>
      </c>
      <c r="BO16">
        <v>8.2353195506502885</v>
      </c>
      <c r="BP16">
        <v>8.2561831695481569</v>
      </c>
      <c r="BQ16">
        <v>8.2670113786270374</v>
      </c>
      <c r="BR16">
        <v>8.2825136051844375</v>
      </c>
      <c r="BS16">
        <v>8.2855977734903341</v>
      </c>
      <c r="BT16">
        <v>8.3095073024788384</v>
      </c>
      <c r="BU16">
        <v>8.3220608862728511</v>
      </c>
      <c r="BV16">
        <v>8.344050024040957</v>
      </c>
      <c r="BW16">
        <v>8.3668290336573534</v>
      </c>
      <c r="BX16">
        <v>8.3908798005139644</v>
      </c>
      <c r="BY16">
        <v>8.3942901458502632</v>
      </c>
      <c r="BZ16">
        <v>8.4027235354496952</v>
      </c>
      <c r="CA16">
        <v>8.410893790699296</v>
      </c>
      <c r="CB16">
        <v>8.4197106737937499</v>
      </c>
      <c r="CC16">
        <v>8.4203231957313882</v>
      </c>
      <c r="CD16">
        <v>8.4297400441332062</v>
      </c>
      <c r="CE16">
        <v>8.4372519619269486</v>
      </c>
      <c r="CF16">
        <v>8.4574417008097846</v>
      </c>
      <c r="CG16">
        <v>8.4740117489198212</v>
      </c>
      <c r="CH16">
        <v>8.4817315959185287</v>
      </c>
      <c r="CI16">
        <v>8.4856569092494265</v>
      </c>
      <c r="CJ16">
        <v>8.5011867694061483</v>
      </c>
      <c r="CK16">
        <v>8.5042222310517523</v>
      </c>
      <c r="CL16">
        <v>8.5108056343405956</v>
      </c>
      <c r="CM16">
        <v>8.5059168518019099</v>
      </c>
      <c r="CN16">
        <v>8.5044308987014681</v>
      </c>
      <c r="CO16">
        <v>8.5058490897155803</v>
      </c>
      <c r="CP16">
        <v>8.5150226374674478</v>
      </c>
      <c r="CQ16">
        <v>8.5042483675407556</v>
      </c>
      <c r="CR16">
        <v>8.5310459967109225</v>
      </c>
      <c r="CS16">
        <v>8.5364425284206682</v>
      </c>
      <c r="CT16">
        <v>8.5446386942516064</v>
      </c>
      <c r="CU16">
        <v>8.5469937120143609</v>
      </c>
      <c r="CV16">
        <v>8.5652162042574655</v>
      </c>
      <c r="CW16">
        <v>8.5876600427276646</v>
      </c>
      <c r="CX16">
        <v>8.597059637402749</v>
      </c>
      <c r="CY16">
        <v>8.613665604656461</v>
      </c>
      <c r="CZ16">
        <v>8.6381124595058996</v>
      </c>
      <c r="DA16">
        <v>8.6489401428722079</v>
      </c>
      <c r="DB16">
        <v>8.6436672394644614</v>
      </c>
      <c r="DC16">
        <v>8.6531147253758753</v>
      </c>
      <c r="DD16">
        <v>8.644479901534007</v>
      </c>
      <c r="DE16">
        <v>8.6468538524153367</v>
      </c>
      <c r="DF16">
        <v>8.6373575672079621</v>
      </c>
      <c r="DG16">
        <v>8.633468602288394</v>
      </c>
      <c r="DH16">
        <v>8.6212208992802193</v>
      </c>
      <c r="DI16">
        <v>8.6283409287556676</v>
      </c>
      <c r="DJ16">
        <v>8.6453126659947355</v>
      </c>
      <c r="DK16">
        <v>8.658687892567011</v>
      </c>
      <c r="DL16">
        <v>8.6809263833988393</v>
      </c>
      <c r="DM16">
        <v>8.6882365544705245</v>
      </c>
      <c r="DN16">
        <v>8.6937087593624867</v>
      </c>
      <c r="DO16">
        <v>8.7009310780746905</v>
      </c>
      <c r="DP16">
        <v>8.7126767478127185</v>
      </c>
      <c r="DQ16">
        <v>8.7319312755606457</v>
      </c>
      <c r="DR16">
        <v>8.749813931966802</v>
      </c>
      <c r="DS16">
        <v>8.7498358034597352</v>
      </c>
      <c r="DT16">
        <v>8.7530224972155697</v>
      </c>
      <c r="DU16">
        <v>8.790937077076638</v>
      </c>
      <c r="DV16">
        <v>8.8009420890669929</v>
      </c>
      <c r="DW16">
        <v>8.8142940178156497</v>
      </c>
      <c r="DX16">
        <v>8.8160902402643622</v>
      </c>
      <c r="DY16">
        <v>8.8171589594160924</v>
      </c>
      <c r="DZ16">
        <v>8.8245602371844161</v>
      </c>
      <c r="EA16">
        <v>8.827057850929501</v>
      </c>
      <c r="EB16">
        <v>8.8301980680898264</v>
      </c>
      <c r="EC16">
        <v>8.8093780610438319</v>
      </c>
      <c r="ED16">
        <v>8.8081888678135591</v>
      </c>
      <c r="EE16">
        <v>8.8266663540373269</v>
      </c>
      <c r="EF16">
        <v>8.8460712364497596</v>
      </c>
      <c r="EG16">
        <v>8.8386328601826243</v>
      </c>
      <c r="EH16">
        <v>8.8505369680772041</v>
      </c>
      <c r="EI16">
        <v>8.839581716523977</v>
      </c>
      <c r="EJ16">
        <v>8.8239243720458429</v>
      </c>
      <c r="EK16">
        <v>8.8284759634651433</v>
      </c>
      <c r="EL16">
        <v>8.8246456847632242</v>
      </c>
      <c r="EM16">
        <v>8.8250450296429719</v>
      </c>
      <c r="EN16">
        <v>8.8381374912194488</v>
      </c>
      <c r="EO16">
        <v>8.8606384882169191</v>
      </c>
      <c r="EP16">
        <v>8.8804319860764043</v>
      </c>
      <c r="EQ16">
        <v>8.9010795438456309</v>
      </c>
      <c r="ER16">
        <v>8.9204386378971954</v>
      </c>
      <c r="ES16">
        <v>8.9375689807401528</v>
      </c>
      <c r="ET16">
        <v>8.9471634473898884</v>
      </c>
      <c r="EU16">
        <v>8.9553385679594335</v>
      </c>
      <c r="EV16">
        <v>8.9649827807459985</v>
      </c>
      <c r="EW16">
        <v>8.9737488000173276</v>
      </c>
      <c r="EX16">
        <v>8.988904611556606</v>
      </c>
      <c r="EY16">
        <v>8.9963100438124926</v>
      </c>
      <c r="EZ16">
        <v>9.0056017804994113</v>
      </c>
      <c r="FA16">
        <v>9.0100955080571321</v>
      </c>
      <c r="FB16">
        <v>9.0196203263990515</v>
      </c>
      <c r="FC16">
        <v>9.0249767126769687</v>
      </c>
      <c r="FD16">
        <v>9.0324008002466378</v>
      </c>
      <c r="FE16">
        <v>9.043131993592171</v>
      </c>
      <c r="FF16">
        <v>9.0517706927371933</v>
      </c>
      <c r="FG16">
        <v>9.0687954710747025</v>
      </c>
      <c r="FH16">
        <v>9.0739484347494752</v>
      </c>
      <c r="FI16">
        <v>9.0870015439473164</v>
      </c>
      <c r="FJ16">
        <v>9.0928437328044112</v>
      </c>
      <c r="FK16">
        <v>9.1060806946179174</v>
      </c>
      <c r="FL16">
        <v>9.1161953930615596</v>
      </c>
      <c r="FM16">
        <v>9.1237991026504464</v>
      </c>
      <c r="FN16">
        <v>9.1311805994007091</v>
      </c>
      <c r="FO16">
        <v>9.1331491283454938</v>
      </c>
      <c r="FP16">
        <v>9.1440177536165379</v>
      </c>
      <c r="FQ16">
        <v>9.1476402665830072</v>
      </c>
      <c r="FR16">
        <v>9.1483052746566873</v>
      </c>
      <c r="FS16">
        <v>9.1391597877613133</v>
      </c>
      <c r="FT16">
        <v>9.134470371438745</v>
      </c>
      <c r="FU16">
        <v>9.1422373187692116</v>
      </c>
      <c r="FV16">
        <v>9.1472775614419071</v>
      </c>
      <c r="FW16">
        <v>9.1507564896524762</v>
      </c>
      <c r="FX16">
        <v>9.1626559262747129</v>
      </c>
      <c r="FY16">
        <v>9.1734410902147872</v>
      </c>
      <c r="FZ16">
        <v>9.1832752948160294</v>
      </c>
      <c r="GA16">
        <v>9.1936529075179418</v>
      </c>
      <c r="GB16">
        <v>9.1953255110134293</v>
      </c>
      <c r="GC16">
        <v>9.2011328122002656</v>
      </c>
      <c r="GD16">
        <v>9.2058946041792584</v>
      </c>
      <c r="GE16">
        <v>9.2194040722648491</v>
      </c>
      <c r="GF16">
        <v>9.2290594712914071</v>
      </c>
      <c r="GG16">
        <v>9.2425189435070312</v>
      </c>
      <c r="GH16">
        <v>9.2483470792917188</v>
      </c>
      <c r="GI16">
        <v>9.2597372092251398</v>
      </c>
      <c r="GJ16">
        <v>9.263278492894603</v>
      </c>
      <c r="GK16">
        <v>9.2662574601345433</v>
      </c>
      <c r="GL16">
        <v>9.27472825676867</v>
      </c>
      <c r="GM16">
        <v>9.2814955173963494</v>
      </c>
      <c r="GN16">
        <v>9.2889570787782105</v>
      </c>
      <c r="GO16">
        <v>9.3054979946897216</v>
      </c>
      <c r="GP16">
        <v>9.3144279177515372</v>
      </c>
      <c r="GQ16">
        <v>9.324758196098978</v>
      </c>
      <c r="GR16">
        <v>9.3311930913289487</v>
      </c>
      <c r="GS16">
        <v>9.3476765048880388</v>
      </c>
      <c r="GT16">
        <v>9.3601074004854379</v>
      </c>
      <c r="GU16">
        <v>9.3686588971141713</v>
      </c>
      <c r="GV16">
        <v>9.3786040785977889</v>
      </c>
      <c r="GW16">
        <v>9.3878195567215013</v>
      </c>
      <c r="GX16">
        <v>9.4002674334579766</v>
      </c>
      <c r="GY16">
        <v>9.4162970718675716</v>
      </c>
      <c r="GZ16">
        <v>9.4257172808532435</v>
      </c>
      <c r="HA16">
        <v>9.4333794378319773</v>
      </c>
      <c r="HB16">
        <v>9.4463910665808513</v>
      </c>
      <c r="HC16">
        <v>9.4632441033123236</v>
      </c>
      <c r="HD16">
        <v>9.4668551770496521</v>
      </c>
      <c r="HE16">
        <v>9.4850011845954807</v>
      </c>
      <c r="HF16">
        <v>9.4863358463849057</v>
      </c>
      <c r="HG16">
        <v>9.4925454228911192</v>
      </c>
      <c r="HH16">
        <v>9.4896895722829164</v>
      </c>
      <c r="HI16">
        <v>9.4955181112016032</v>
      </c>
      <c r="HJ16">
        <v>9.4913590935324219</v>
      </c>
      <c r="HK16">
        <v>9.4940791046734621</v>
      </c>
      <c r="HL16">
        <v>9.5027862295641281</v>
      </c>
      <c r="HM16">
        <v>9.5088252830802027</v>
      </c>
      <c r="HN16">
        <v>9.5132611434175374</v>
      </c>
      <c r="HO16">
        <v>9.5148081725155755</v>
      </c>
      <c r="HP16">
        <v>9.5203405083003627</v>
      </c>
      <c r="HQ16">
        <v>9.5289063149805457</v>
      </c>
      <c r="HR16">
        <v>9.5457458255008785</v>
      </c>
      <c r="HS16">
        <v>9.5571620818477019</v>
      </c>
      <c r="HT16">
        <v>9.5624853611450931</v>
      </c>
      <c r="HU16">
        <v>9.5700772334573134</v>
      </c>
      <c r="HV16">
        <v>9.5794861112914074</v>
      </c>
      <c r="HW16">
        <v>9.5894530173712873</v>
      </c>
      <c r="HX16">
        <v>9.6004618327446085</v>
      </c>
      <c r="HY16">
        <v>9.6050668265865173</v>
      </c>
      <c r="HZ16">
        <v>9.6139406757503831</v>
      </c>
      <c r="IA16">
        <v>9.6202354532477177</v>
      </c>
      <c r="IB16">
        <v>9.6334506182750772</v>
      </c>
      <c r="IC16">
        <v>9.6357848891393321</v>
      </c>
      <c r="ID16">
        <v>9.6373300227258323</v>
      </c>
      <c r="IE16">
        <v>9.6458125960577537</v>
      </c>
      <c r="IF16">
        <v>9.6481647586235439</v>
      </c>
      <c r="IG16">
        <v>9.6538771358881181</v>
      </c>
      <c r="IH16">
        <v>9.6592951452052098</v>
      </c>
      <c r="II16">
        <v>9.6653551652684637</v>
      </c>
      <c r="IJ16">
        <v>9.6595915892730595</v>
      </c>
      <c r="IK16">
        <v>9.6647421732004286</v>
      </c>
      <c r="IL16">
        <v>9.659313910901135</v>
      </c>
      <c r="IM16">
        <v>9.6374382616913454</v>
      </c>
      <c r="IN16">
        <v>9.6261478133024685</v>
      </c>
      <c r="IO16">
        <v>9.6247068781615468</v>
      </c>
      <c r="IP16">
        <v>9.628341376371619</v>
      </c>
      <c r="IQ16">
        <v>9.6392653331388232</v>
      </c>
      <c r="IR16">
        <v>9.6431057466983265</v>
      </c>
      <c r="IS16">
        <v>9.6522837824180954</v>
      </c>
      <c r="IT16">
        <v>9.6596288539560042</v>
      </c>
      <c r="IU16">
        <v>9.6646353260061311</v>
      </c>
      <c r="IV16">
        <v>9.6622280182411924</v>
      </c>
      <c r="IW16">
        <v>9.669352313344687</v>
      </c>
      <c r="IX16">
        <v>9.6690744881303505</v>
      </c>
      <c r="IY16">
        <v>9.6806006557833193</v>
      </c>
      <c r="IZ16">
        <v>9.6884000886332</v>
      </c>
      <c r="JA16">
        <v>9.6926928765334637</v>
      </c>
      <c r="JB16">
        <v>9.6940414488954314</v>
      </c>
      <c r="JC16">
        <v>9.6951795334892044</v>
      </c>
      <c r="JD16">
        <v>9.7039972934181051</v>
      </c>
      <c r="JE16">
        <v>9.7052304974546661</v>
      </c>
      <c r="JF16">
        <v>9.7130341214941307</v>
      </c>
      <c r="JG16">
        <v>9.7209849193488331</v>
      </c>
      <c r="JH16">
        <v>9.7181538638242149</v>
      </c>
      <c r="JI16">
        <v>9.7315998730342521</v>
      </c>
      <c r="JJ16">
        <v>9.7437352629465082</v>
      </c>
      <c r="JK16">
        <v>9.7493474226532193</v>
      </c>
      <c r="JL16">
        <v>9.7587942107739316</v>
      </c>
      <c r="JM16">
        <v>9.7655375550968149</v>
      </c>
      <c r="JN16">
        <v>9.7691570407008843</v>
      </c>
      <c r="JO16">
        <v>9.7707593801010262</v>
      </c>
      <c r="JP16">
        <v>9.7764075335485945</v>
      </c>
      <c r="JQ16">
        <v>9.7795218623493021</v>
      </c>
      <c r="JR16">
        <v>9.7849510581009547</v>
      </c>
      <c r="JS16">
        <v>9.7912243234290308</v>
      </c>
      <c r="JT16">
        <v>9.7968650742716754</v>
      </c>
      <c r="JU16">
        <v>9.8011254261020966</v>
      </c>
      <c r="JV16">
        <v>9.8083873306890883</v>
      </c>
      <c r="JW16">
        <v>9.8178987268767557</v>
      </c>
      <c r="JX16">
        <v>9.8271723847788763</v>
      </c>
      <c r="JY16">
        <v>9.8338364108654623</v>
      </c>
    </row>
    <row r="17" spans="1:285" x14ac:dyDescent="0.35">
      <c r="A17">
        <v>7.6172978180970468</v>
      </c>
      <c r="B17">
        <v>7.6146273409762424</v>
      </c>
      <c r="C17">
        <v>7.6125602427595478</v>
      </c>
      <c r="D17">
        <v>7.6280812473287885</v>
      </c>
      <c r="E17">
        <v>7.6430117850960624</v>
      </c>
      <c r="F17">
        <v>7.6593836092921537</v>
      </c>
      <c r="G17">
        <v>7.6650962337612629</v>
      </c>
      <c r="H17">
        <v>7.6662130263257025</v>
      </c>
      <c r="I17">
        <v>7.6523376938556851</v>
      </c>
      <c r="J17">
        <v>7.6489208974359508</v>
      </c>
      <c r="K17">
        <v>7.6591921221676627</v>
      </c>
      <c r="L17">
        <v>7.650763954393712</v>
      </c>
      <c r="M17">
        <v>7.6893125245780451</v>
      </c>
      <c r="N17">
        <v>7.7193550487752125</v>
      </c>
      <c r="O17">
        <v>7.7572709638916599</v>
      </c>
      <c r="P17">
        <v>7.7762375846244307</v>
      </c>
      <c r="Q17">
        <v>7.7897278206747034</v>
      </c>
      <c r="R17">
        <v>7.8069067695965808</v>
      </c>
      <c r="S17">
        <v>7.8273070877602366</v>
      </c>
      <c r="T17">
        <v>7.8295070720799709</v>
      </c>
      <c r="U17">
        <v>7.8401358720052396</v>
      </c>
      <c r="V17">
        <v>7.8422874200855173</v>
      </c>
      <c r="W17">
        <v>7.8494802020677916</v>
      </c>
      <c r="X17">
        <v>7.8817944061784901</v>
      </c>
      <c r="Y17">
        <v>7.900212291809753</v>
      </c>
      <c r="Z17">
        <v>7.9079124142635129</v>
      </c>
      <c r="AA17">
        <v>7.9022695879916602</v>
      </c>
      <c r="AB17">
        <v>7.8870140494314471</v>
      </c>
      <c r="AC17">
        <v>7.8822224618760526</v>
      </c>
      <c r="AD17">
        <v>7.883311780439306</v>
      </c>
      <c r="AE17">
        <v>7.8945421252406041</v>
      </c>
      <c r="AF17">
        <v>7.913919986697449</v>
      </c>
      <c r="AG17">
        <v>7.9420821700297708</v>
      </c>
      <c r="AH17">
        <v>7.95822299504173</v>
      </c>
      <c r="AI17">
        <v>7.9716373969025165</v>
      </c>
      <c r="AJ17">
        <v>7.9776226974094966</v>
      </c>
      <c r="AK17">
        <v>7.9737310775156427</v>
      </c>
      <c r="AL17">
        <v>7.981960455967279</v>
      </c>
      <c r="AM17">
        <v>7.9810617254063327</v>
      </c>
      <c r="AN17">
        <v>7.9973870297291949</v>
      </c>
      <c r="AO17">
        <v>8.0037705316028962</v>
      </c>
      <c r="AP17">
        <v>8.0015771117165695</v>
      </c>
      <c r="AQ17">
        <v>8.0113282431287551</v>
      </c>
      <c r="AR17">
        <v>8.0009284692027176</v>
      </c>
      <c r="AS17">
        <v>7.9746271273660847</v>
      </c>
      <c r="AT17">
        <v>7.9811793239217188</v>
      </c>
      <c r="AU17">
        <v>8.004054227273862</v>
      </c>
      <c r="AV17">
        <v>8.0271778570190708</v>
      </c>
      <c r="AW17">
        <v>8.0462086011855636</v>
      </c>
      <c r="AX17">
        <v>8.0685219991031421</v>
      </c>
      <c r="AY17">
        <v>8.0692337537146983</v>
      </c>
      <c r="AZ17">
        <v>8.0720800868822948</v>
      </c>
      <c r="BA17">
        <v>8.0943042663976215</v>
      </c>
      <c r="BB17">
        <v>8.0888957992330663</v>
      </c>
      <c r="BC17">
        <v>8.0937766155583137</v>
      </c>
      <c r="BD17">
        <v>8.080859204290574</v>
      </c>
      <c r="BE17">
        <v>8.0875868137002236</v>
      </c>
      <c r="BF17">
        <v>8.1044191379228252</v>
      </c>
      <c r="BG17">
        <v>8.1234336055844452</v>
      </c>
      <c r="BH17">
        <v>8.14285487890624</v>
      </c>
      <c r="BI17">
        <v>8.1605336759299139</v>
      </c>
      <c r="BJ17">
        <v>8.1695298068466258</v>
      </c>
      <c r="BK17">
        <v>8.181740035355995</v>
      </c>
      <c r="BL17">
        <v>8.1850232466507649</v>
      </c>
      <c r="BM17">
        <v>8.1958801513672572</v>
      </c>
      <c r="BN17">
        <v>8.2070388994758314</v>
      </c>
      <c r="BO17">
        <v>8.2287849887290285</v>
      </c>
      <c r="BP17">
        <v>8.2353195506502885</v>
      </c>
      <c r="BQ17">
        <v>8.2561831695481569</v>
      </c>
      <c r="BR17">
        <v>8.2670113786270374</v>
      </c>
      <c r="BS17">
        <v>8.2825136051844375</v>
      </c>
      <c r="BT17">
        <v>8.2855977734903341</v>
      </c>
      <c r="BU17">
        <v>8.3095073024788384</v>
      </c>
      <c r="BV17">
        <v>8.3220608862728511</v>
      </c>
      <c r="BW17">
        <v>8.344050024040957</v>
      </c>
      <c r="BX17">
        <v>8.3668290336573534</v>
      </c>
      <c r="BY17">
        <v>8.3908798005139644</v>
      </c>
      <c r="BZ17">
        <v>8.3942901458502632</v>
      </c>
      <c r="CA17">
        <v>8.4027235354496952</v>
      </c>
      <c r="CB17">
        <v>8.410893790699296</v>
      </c>
      <c r="CC17">
        <v>8.4197106737937499</v>
      </c>
      <c r="CD17">
        <v>8.4203231957313882</v>
      </c>
      <c r="CE17">
        <v>8.4297400441332062</v>
      </c>
      <c r="CF17">
        <v>8.4372519619269486</v>
      </c>
      <c r="CG17">
        <v>8.4574417008097846</v>
      </c>
      <c r="CH17">
        <v>8.4740117489198212</v>
      </c>
      <c r="CI17">
        <v>8.4817315959185287</v>
      </c>
      <c r="CJ17">
        <v>8.4856569092494265</v>
      </c>
      <c r="CK17">
        <v>8.5011867694061483</v>
      </c>
      <c r="CL17">
        <v>8.5042222310517523</v>
      </c>
      <c r="CM17">
        <v>8.5108056343405956</v>
      </c>
      <c r="CN17">
        <v>8.5059168518019099</v>
      </c>
      <c r="CO17">
        <v>8.5044308987014681</v>
      </c>
      <c r="CP17">
        <v>8.5058490897155803</v>
      </c>
      <c r="CQ17">
        <v>8.5150226374674478</v>
      </c>
      <c r="CR17">
        <v>8.5042483675407556</v>
      </c>
      <c r="CS17">
        <v>8.5310459967109225</v>
      </c>
      <c r="CT17">
        <v>8.5364425284206682</v>
      </c>
      <c r="CU17">
        <v>8.5446386942516064</v>
      </c>
      <c r="CV17">
        <v>8.5469937120143609</v>
      </c>
      <c r="CW17">
        <v>8.5652162042574655</v>
      </c>
      <c r="CX17">
        <v>8.5876600427276646</v>
      </c>
      <c r="CY17">
        <v>8.597059637402749</v>
      </c>
      <c r="CZ17">
        <v>8.613665604656461</v>
      </c>
      <c r="DA17">
        <v>8.6381124595058996</v>
      </c>
      <c r="DB17">
        <v>8.6489401428722079</v>
      </c>
      <c r="DC17">
        <v>8.6436672394644614</v>
      </c>
      <c r="DD17">
        <v>8.6531147253758753</v>
      </c>
      <c r="DE17">
        <v>8.644479901534007</v>
      </c>
      <c r="DF17">
        <v>8.6468538524153367</v>
      </c>
      <c r="DG17">
        <v>8.6373575672079621</v>
      </c>
      <c r="DH17">
        <v>8.633468602288394</v>
      </c>
      <c r="DI17">
        <v>8.6212208992802193</v>
      </c>
      <c r="DJ17">
        <v>8.6283409287556676</v>
      </c>
      <c r="DK17">
        <v>8.6453126659947355</v>
      </c>
      <c r="DL17">
        <v>8.658687892567011</v>
      </c>
      <c r="DM17">
        <v>8.6809263833988393</v>
      </c>
      <c r="DN17">
        <v>8.6882365544705245</v>
      </c>
      <c r="DO17">
        <v>8.6937087593624867</v>
      </c>
      <c r="DP17">
        <v>8.7009310780746905</v>
      </c>
      <c r="DQ17">
        <v>8.7126767478127185</v>
      </c>
      <c r="DR17">
        <v>8.7319312755606457</v>
      </c>
      <c r="DS17">
        <v>8.749813931966802</v>
      </c>
      <c r="DT17">
        <v>8.7498358034597352</v>
      </c>
      <c r="DU17">
        <v>8.7530224972155697</v>
      </c>
      <c r="DV17">
        <v>8.790937077076638</v>
      </c>
      <c r="DW17">
        <v>8.8009420890669929</v>
      </c>
      <c r="DX17">
        <v>8.8142940178156497</v>
      </c>
      <c r="DY17">
        <v>8.8160902402643622</v>
      </c>
      <c r="DZ17">
        <v>8.8171589594160924</v>
      </c>
      <c r="EA17">
        <v>8.8245602371844161</v>
      </c>
      <c r="EB17">
        <v>8.827057850929501</v>
      </c>
      <c r="EC17">
        <v>8.8301980680898264</v>
      </c>
      <c r="ED17">
        <v>8.8093780610438319</v>
      </c>
      <c r="EE17">
        <v>8.8081888678135591</v>
      </c>
      <c r="EF17">
        <v>8.8266663540373269</v>
      </c>
      <c r="EG17">
        <v>8.8460712364497596</v>
      </c>
      <c r="EH17">
        <v>8.8386328601826243</v>
      </c>
      <c r="EI17">
        <v>8.8505369680772041</v>
      </c>
      <c r="EJ17">
        <v>8.839581716523977</v>
      </c>
      <c r="EK17">
        <v>8.8239243720458429</v>
      </c>
      <c r="EL17">
        <v>8.8284759634651433</v>
      </c>
      <c r="EM17">
        <v>8.8246456847632242</v>
      </c>
      <c r="EN17">
        <v>8.8250450296429719</v>
      </c>
      <c r="EO17">
        <v>8.8381374912194488</v>
      </c>
      <c r="EP17">
        <v>8.8606384882169191</v>
      </c>
      <c r="EQ17">
        <v>8.8804319860764043</v>
      </c>
      <c r="ER17">
        <v>8.9010795438456309</v>
      </c>
      <c r="ES17">
        <v>8.9204386378971954</v>
      </c>
      <c r="ET17">
        <v>8.9375689807401528</v>
      </c>
      <c r="EU17">
        <v>8.9471634473898884</v>
      </c>
      <c r="EV17">
        <v>8.9553385679594335</v>
      </c>
      <c r="EW17">
        <v>8.9649827807459985</v>
      </c>
      <c r="EX17">
        <v>8.9737488000173276</v>
      </c>
      <c r="EY17">
        <v>8.988904611556606</v>
      </c>
      <c r="EZ17">
        <v>8.9963100438124926</v>
      </c>
      <c r="FA17">
        <v>9.0056017804994113</v>
      </c>
      <c r="FB17">
        <v>9.0100955080571321</v>
      </c>
      <c r="FC17">
        <v>9.0196203263990515</v>
      </c>
      <c r="FD17">
        <v>9.0249767126769687</v>
      </c>
      <c r="FE17">
        <v>9.0324008002466378</v>
      </c>
      <c r="FF17">
        <v>9.043131993592171</v>
      </c>
      <c r="FG17">
        <v>9.0517706927371933</v>
      </c>
      <c r="FH17">
        <v>9.0687954710747025</v>
      </c>
      <c r="FI17">
        <v>9.0739484347494752</v>
      </c>
      <c r="FJ17">
        <v>9.0870015439473164</v>
      </c>
      <c r="FK17">
        <v>9.0928437328044112</v>
      </c>
      <c r="FL17">
        <v>9.1060806946179174</v>
      </c>
      <c r="FM17">
        <v>9.1161953930615596</v>
      </c>
      <c r="FN17">
        <v>9.1237991026504464</v>
      </c>
      <c r="FO17">
        <v>9.1311805994007091</v>
      </c>
      <c r="FP17">
        <v>9.1331491283454938</v>
      </c>
      <c r="FQ17">
        <v>9.1440177536165379</v>
      </c>
      <c r="FR17">
        <v>9.1476402665830072</v>
      </c>
      <c r="FS17">
        <v>9.1483052746566873</v>
      </c>
      <c r="FT17">
        <v>9.1391597877613133</v>
      </c>
      <c r="FU17">
        <v>9.134470371438745</v>
      </c>
      <c r="FV17">
        <v>9.1422373187692116</v>
      </c>
      <c r="FW17">
        <v>9.1472775614419071</v>
      </c>
      <c r="FX17">
        <v>9.1507564896524762</v>
      </c>
      <c r="FY17">
        <v>9.1626559262747129</v>
      </c>
      <c r="FZ17">
        <v>9.1734410902147872</v>
      </c>
      <c r="GA17">
        <v>9.1832752948160294</v>
      </c>
      <c r="GB17">
        <v>9.1936529075179418</v>
      </c>
      <c r="GC17">
        <v>9.1953255110134293</v>
      </c>
      <c r="GD17">
        <v>9.2011328122002656</v>
      </c>
      <c r="GE17">
        <v>9.2058946041792584</v>
      </c>
      <c r="GF17">
        <v>9.2194040722648491</v>
      </c>
      <c r="GG17">
        <v>9.2290594712914071</v>
      </c>
      <c r="GH17">
        <v>9.2425189435070312</v>
      </c>
      <c r="GI17">
        <v>9.2483470792917188</v>
      </c>
      <c r="GJ17">
        <v>9.2597372092251398</v>
      </c>
      <c r="GK17">
        <v>9.263278492894603</v>
      </c>
      <c r="GL17">
        <v>9.2662574601345433</v>
      </c>
      <c r="GM17">
        <v>9.27472825676867</v>
      </c>
      <c r="GN17">
        <v>9.2814955173963494</v>
      </c>
      <c r="GO17">
        <v>9.2889570787782105</v>
      </c>
      <c r="GP17">
        <v>9.3054979946897216</v>
      </c>
      <c r="GQ17">
        <v>9.3144279177515372</v>
      </c>
      <c r="GR17">
        <v>9.324758196098978</v>
      </c>
      <c r="GS17">
        <v>9.3311930913289487</v>
      </c>
      <c r="GT17">
        <v>9.3476765048880388</v>
      </c>
      <c r="GU17">
        <v>9.3601074004854379</v>
      </c>
      <c r="GV17">
        <v>9.3686588971141713</v>
      </c>
      <c r="GW17">
        <v>9.3786040785977889</v>
      </c>
      <c r="GX17">
        <v>9.3878195567215013</v>
      </c>
      <c r="GY17">
        <v>9.4002674334579766</v>
      </c>
      <c r="GZ17">
        <v>9.4162970718675716</v>
      </c>
      <c r="HA17">
        <v>9.4257172808532435</v>
      </c>
      <c r="HB17">
        <v>9.4333794378319773</v>
      </c>
      <c r="HC17">
        <v>9.4463910665808513</v>
      </c>
      <c r="HD17">
        <v>9.4632441033123236</v>
      </c>
      <c r="HE17">
        <v>9.4668551770496521</v>
      </c>
      <c r="HF17">
        <v>9.4850011845954807</v>
      </c>
      <c r="HG17">
        <v>9.4863358463849057</v>
      </c>
      <c r="HH17">
        <v>9.4925454228911192</v>
      </c>
      <c r="HI17">
        <v>9.4896895722829164</v>
      </c>
      <c r="HJ17">
        <v>9.4955181112016032</v>
      </c>
      <c r="HK17">
        <v>9.4913590935324219</v>
      </c>
      <c r="HL17">
        <v>9.4940791046734621</v>
      </c>
      <c r="HM17">
        <v>9.5027862295641281</v>
      </c>
      <c r="HN17">
        <v>9.5088252830802027</v>
      </c>
      <c r="HO17">
        <v>9.5132611434175374</v>
      </c>
      <c r="HP17">
        <v>9.5148081725155755</v>
      </c>
      <c r="HQ17">
        <v>9.5203405083003627</v>
      </c>
      <c r="HR17">
        <v>9.5289063149805457</v>
      </c>
      <c r="HS17">
        <v>9.5457458255008785</v>
      </c>
      <c r="HT17">
        <v>9.5571620818477019</v>
      </c>
      <c r="HU17">
        <v>9.5624853611450931</v>
      </c>
      <c r="HV17">
        <v>9.5700772334573134</v>
      </c>
      <c r="HW17">
        <v>9.5794861112914074</v>
      </c>
      <c r="HX17">
        <v>9.5894530173712873</v>
      </c>
      <c r="HY17">
        <v>9.6004618327446085</v>
      </c>
      <c r="HZ17">
        <v>9.6050668265865173</v>
      </c>
      <c r="IA17">
        <v>9.6139406757503831</v>
      </c>
      <c r="IB17">
        <v>9.6202354532477177</v>
      </c>
      <c r="IC17">
        <v>9.6334506182750772</v>
      </c>
      <c r="ID17">
        <v>9.6357848891393321</v>
      </c>
      <c r="IE17">
        <v>9.6373300227258323</v>
      </c>
      <c r="IF17">
        <v>9.6458125960577537</v>
      </c>
      <c r="IG17">
        <v>9.6481647586235439</v>
      </c>
      <c r="IH17">
        <v>9.6538771358881181</v>
      </c>
      <c r="II17">
        <v>9.6592951452052098</v>
      </c>
      <c r="IJ17">
        <v>9.6653551652684637</v>
      </c>
      <c r="IK17">
        <v>9.6595915892730595</v>
      </c>
      <c r="IL17">
        <v>9.6647421732004286</v>
      </c>
      <c r="IM17">
        <v>9.659313910901135</v>
      </c>
      <c r="IN17">
        <v>9.6374382616913454</v>
      </c>
      <c r="IO17">
        <v>9.6261478133024685</v>
      </c>
      <c r="IP17">
        <v>9.6247068781615468</v>
      </c>
      <c r="IQ17">
        <v>9.628341376371619</v>
      </c>
      <c r="IR17">
        <v>9.6392653331388232</v>
      </c>
      <c r="IS17">
        <v>9.6431057466983265</v>
      </c>
      <c r="IT17">
        <v>9.6522837824180954</v>
      </c>
      <c r="IU17">
        <v>9.6596288539560042</v>
      </c>
      <c r="IV17">
        <v>9.6646353260061311</v>
      </c>
      <c r="IW17">
        <v>9.6622280182411924</v>
      </c>
      <c r="IX17">
        <v>9.669352313344687</v>
      </c>
      <c r="IY17">
        <v>9.6690744881303505</v>
      </c>
      <c r="IZ17">
        <v>9.6806006557833193</v>
      </c>
      <c r="JA17">
        <v>9.6884000886332</v>
      </c>
      <c r="JB17">
        <v>9.6926928765334637</v>
      </c>
      <c r="JC17">
        <v>9.6940414488954314</v>
      </c>
      <c r="JD17">
        <v>9.6951795334892044</v>
      </c>
      <c r="JE17">
        <v>9.7039972934181051</v>
      </c>
      <c r="JF17">
        <v>9.7052304974546661</v>
      </c>
      <c r="JG17">
        <v>9.7130341214941307</v>
      </c>
      <c r="JH17">
        <v>9.7209849193488331</v>
      </c>
      <c r="JI17">
        <v>9.7181538638242149</v>
      </c>
      <c r="JJ17">
        <v>9.7315998730342521</v>
      </c>
      <c r="JK17">
        <v>9.7437352629465082</v>
      </c>
      <c r="JL17">
        <v>9.7493474226532193</v>
      </c>
      <c r="JM17">
        <v>9.7587942107739316</v>
      </c>
      <c r="JN17">
        <v>9.7655375550968149</v>
      </c>
      <c r="JO17">
        <v>9.7691570407008843</v>
      </c>
      <c r="JP17">
        <v>9.7707593801010262</v>
      </c>
      <c r="JQ17">
        <v>9.7764075335485945</v>
      </c>
      <c r="JR17">
        <v>9.7795218623493021</v>
      </c>
      <c r="JS17">
        <v>9.7849510581009547</v>
      </c>
      <c r="JT17">
        <v>9.7912243234290308</v>
      </c>
      <c r="JU17">
        <v>9.7968650742716754</v>
      </c>
      <c r="JV17">
        <v>9.8011254261020966</v>
      </c>
      <c r="JW17">
        <v>9.8083873306890883</v>
      </c>
      <c r="JX17">
        <v>9.8178987268767557</v>
      </c>
      <c r="JY17">
        <v>9.8271723847788763</v>
      </c>
    </row>
    <row r="19" spans="1:285" x14ac:dyDescent="0.35">
      <c r="A19">
        <v>1</v>
      </c>
      <c r="B19">
        <v>1</v>
      </c>
      <c r="C19">
        <v>1</v>
      </c>
      <c r="D19">
        <v>1</v>
      </c>
      <c r="E19">
        <v>1</v>
      </c>
      <c r="F19">
        <v>1</v>
      </c>
      <c r="G19">
        <v>1</v>
      </c>
      <c r="H19">
        <v>1</v>
      </c>
      <c r="I19">
        <v>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</v>
      </c>
      <c r="X19">
        <v>1</v>
      </c>
      <c r="Y19">
        <v>1</v>
      </c>
      <c r="Z19">
        <v>1</v>
      </c>
      <c r="AA19">
        <v>1</v>
      </c>
      <c r="AB19">
        <v>1</v>
      </c>
      <c r="AC19">
        <v>1</v>
      </c>
      <c r="AD19">
        <v>1</v>
      </c>
      <c r="AE19">
        <v>1</v>
      </c>
      <c r="AF19">
        <v>1</v>
      </c>
      <c r="AG19">
        <v>1</v>
      </c>
      <c r="AH19">
        <v>1</v>
      </c>
      <c r="AI19">
        <v>1</v>
      </c>
      <c r="AJ19">
        <v>1</v>
      </c>
      <c r="AK19">
        <v>1</v>
      </c>
      <c r="AL19">
        <v>1</v>
      </c>
      <c r="AM19">
        <v>1</v>
      </c>
      <c r="AN19">
        <v>1</v>
      </c>
      <c r="AO19">
        <v>1</v>
      </c>
      <c r="AP19">
        <v>1</v>
      </c>
      <c r="AQ19">
        <v>1</v>
      </c>
      <c r="AR19">
        <v>1</v>
      </c>
      <c r="AS19">
        <v>1</v>
      </c>
      <c r="AT19">
        <v>1</v>
      </c>
      <c r="AU19">
        <v>1</v>
      </c>
      <c r="AV19">
        <v>1</v>
      </c>
      <c r="AW19">
        <v>1</v>
      </c>
      <c r="AX19">
        <v>1</v>
      </c>
      <c r="AY19">
        <v>1</v>
      </c>
      <c r="AZ19">
        <v>1</v>
      </c>
      <c r="BA19">
        <v>1</v>
      </c>
      <c r="BB19">
        <v>1</v>
      </c>
      <c r="BC19">
        <v>1</v>
      </c>
      <c r="BD19">
        <v>1</v>
      </c>
      <c r="BE19">
        <v>1</v>
      </c>
      <c r="BF19">
        <v>1</v>
      </c>
      <c r="BG19">
        <v>1</v>
      </c>
      <c r="BH19">
        <v>1</v>
      </c>
      <c r="BI19">
        <v>1</v>
      </c>
      <c r="BJ19">
        <v>1</v>
      </c>
      <c r="BK19">
        <v>1</v>
      </c>
      <c r="BL19">
        <v>1</v>
      </c>
      <c r="BM19">
        <v>1</v>
      </c>
      <c r="BN19">
        <v>1</v>
      </c>
      <c r="BO19">
        <v>1</v>
      </c>
      <c r="BP19">
        <v>1</v>
      </c>
      <c r="BQ19">
        <v>1</v>
      </c>
      <c r="BR19">
        <v>1</v>
      </c>
      <c r="BS19">
        <v>1</v>
      </c>
      <c r="BT19">
        <v>1</v>
      </c>
      <c r="BU19">
        <v>1</v>
      </c>
      <c r="BV19">
        <v>1</v>
      </c>
      <c r="BW19">
        <v>1</v>
      </c>
      <c r="BX19">
        <v>1</v>
      </c>
      <c r="BY19">
        <v>1</v>
      </c>
      <c r="BZ19">
        <v>1</v>
      </c>
      <c r="CA19">
        <v>1</v>
      </c>
      <c r="CB19">
        <v>1</v>
      </c>
      <c r="CC19">
        <v>1</v>
      </c>
      <c r="CD19">
        <v>1</v>
      </c>
      <c r="CE19">
        <v>1</v>
      </c>
      <c r="CF19">
        <v>1</v>
      </c>
      <c r="CG19">
        <v>1</v>
      </c>
      <c r="CH19">
        <v>1</v>
      </c>
      <c r="CI19">
        <v>1</v>
      </c>
      <c r="CJ19">
        <v>1</v>
      </c>
      <c r="CK19">
        <v>1</v>
      </c>
      <c r="CL19">
        <v>1</v>
      </c>
      <c r="CM19">
        <v>1</v>
      </c>
      <c r="CN19">
        <v>1</v>
      </c>
      <c r="CO19">
        <v>1</v>
      </c>
      <c r="CP19">
        <v>1</v>
      </c>
      <c r="CQ19">
        <v>1</v>
      </c>
      <c r="CR19">
        <v>1</v>
      </c>
      <c r="CS19">
        <v>1</v>
      </c>
      <c r="CT19">
        <v>1</v>
      </c>
      <c r="CU19">
        <v>1</v>
      </c>
      <c r="CV19">
        <v>1</v>
      </c>
      <c r="CW19">
        <v>1</v>
      </c>
      <c r="CX19">
        <v>1</v>
      </c>
      <c r="CY19">
        <v>1</v>
      </c>
      <c r="CZ19">
        <v>1</v>
      </c>
      <c r="DA19">
        <v>1</v>
      </c>
      <c r="DB19">
        <v>1</v>
      </c>
      <c r="DC19">
        <v>1</v>
      </c>
      <c r="DD19">
        <v>1</v>
      </c>
      <c r="DE19">
        <v>1</v>
      </c>
      <c r="DF19">
        <v>1</v>
      </c>
      <c r="DG19">
        <v>1</v>
      </c>
      <c r="DH19">
        <v>1</v>
      </c>
      <c r="DI19">
        <v>1</v>
      </c>
      <c r="DJ19">
        <v>1</v>
      </c>
      <c r="DK19">
        <v>1</v>
      </c>
      <c r="DL19">
        <v>1</v>
      </c>
      <c r="DM19">
        <v>1</v>
      </c>
      <c r="DN19">
        <v>1</v>
      </c>
      <c r="DO19">
        <v>1</v>
      </c>
      <c r="DP19">
        <v>1</v>
      </c>
      <c r="DQ19">
        <v>1</v>
      </c>
      <c r="DR19">
        <v>1</v>
      </c>
      <c r="DS19">
        <v>1</v>
      </c>
      <c r="DT19">
        <v>1</v>
      </c>
      <c r="DU19">
        <v>1</v>
      </c>
      <c r="DV19">
        <v>1</v>
      </c>
      <c r="DW19">
        <v>1</v>
      </c>
      <c r="DX19">
        <v>1</v>
      </c>
      <c r="DY19">
        <v>1</v>
      </c>
      <c r="DZ19">
        <v>1</v>
      </c>
      <c r="EA19">
        <v>1</v>
      </c>
      <c r="EB19">
        <v>1</v>
      </c>
      <c r="EC19">
        <v>1</v>
      </c>
      <c r="ED19">
        <v>1</v>
      </c>
      <c r="EE19">
        <v>1</v>
      </c>
      <c r="EF19">
        <v>1</v>
      </c>
      <c r="EG19">
        <v>1</v>
      </c>
      <c r="EH19">
        <v>1</v>
      </c>
      <c r="EI19">
        <v>1</v>
      </c>
      <c r="EJ19">
        <v>1</v>
      </c>
      <c r="EK19">
        <v>1</v>
      </c>
      <c r="EL19">
        <v>1</v>
      </c>
      <c r="EM19">
        <v>1</v>
      </c>
      <c r="EN19">
        <v>1</v>
      </c>
      <c r="EO19">
        <v>1</v>
      </c>
      <c r="EP19">
        <v>1</v>
      </c>
      <c r="EQ19">
        <v>1</v>
      </c>
      <c r="ER19">
        <v>1</v>
      </c>
      <c r="ES19">
        <v>1</v>
      </c>
      <c r="ET19">
        <v>1</v>
      </c>
      <c r="EU19">
        <v>1</v>
      </c>
      <c r="EV19">
        <v>1</v>
      </c>
      <c r="EW19">
        <v>1</v>
      </c>
      <c r="EX19">
        <v>1</v>
      </c>
      <c r="EY19">
        <v>1</v>
      </c>
      <c r="EZ19">
        <v>1</v>
      </c>
      <c r="FA19">
        <v>1</v>
      </c>
      <c r="FB19">
        <v>1</v>
      </c>
      <c r="FC19">
        <v>1</v>
      </c>
      <c r="FD19">
        <v>1</v>
      </c>
      <c r="FE19">
        <v>1</v>
      </c>
      <c r="FF19">
        <v>1</v>
      </c>
      <c r="FG19">
        <v>1</v>
      </c>
      <c r="FH19">
        <v>1</v>
      </c>
      <c r="FI19">
        <v>1</v>
      </c>
      <c r="FJ19">
        <v>1</v>
      </c>
      <c r="FK19">
        <v>1</v>
      </c>
      <c r="FL19">
        <v>1</v>
      </c>
      <c r="FM19">
        <v>1</v>
      </c>
      <c r="FN19">
        <v>1</v>
      </c>
      <c r="FO19">
        <v>1</v>
      </c>
      <c r="FP19">
        <v>1</v>
      </c>
      <c r="FQ19">
        <v>1</v>
      </c>
      <c r="FR19">
        <v>1</v>
      </c>
      <c r="FS19">
        <v>1</v>
      </c>
      <c r="FT19">
        <v>1</v>
      </c>
      <c r="FU19">
        <v>1</v>
      </c>
      <c r="FV19">
        <v>1</v>
      </c>
      <c r="FW19">
        <v>1</v>
      </c>
      <c r="FX19">
        <v>1</v>
      </c>
      <c r="FY19">
        <v>1</v>
      </c>
      <c r="FZ19">
        <v>1</v>
      </c>
      <c r="GA19">
        <v>1</v>
      </c>
      <c r="GB19">
        <v>1</v>
      </c>
      <c r="GC19">
        <v>1</v>
      </c>
      <c r="GD19">
        <v>1</v>
      </c>
      <c r="GE19">
        <v>1</v>
      </c>
      <c r="GF19">
        <v>1</v>
      </c>
      <c r="GG19">
        <v>1</v>
      </c>
      <c r="GH19">
        <v>1</v>
      </c>
      <c r="GI19">
        <v>1</v>
      </c>
      <c r="GJ19">
        <v>1</v>
      </c>
      <c r="GK19">
        <v>1</v>
      </c>
      <c r="GL19">
        <v>1</v>
      </c>
      <c r="GM19">
        <v>1</v>
      </c>
      <c r="GN19">
        <v>1</v>
      </c>
      <c r="GO19">
        <v>1</v>
      </c>
      <c r="GP19">
        <v>1</v>
      </c>
      <c r="GQ19">
        <v>1</v>
      </c>
      <c r="GR19">
        <v>1</v>
      </c>
      <c r="GS19">
        <v>1</v>
      </c>
      <c r="GT19">
        <v>1</v>
      </c>
      <c r="GU19">
        <v>1</v>
      </c>
      <c r="GV19">
        <v>1</v>
      </c>
      <c r="GW19">
        <v>1</v>
      </c>
      <c r="GX19">
        <v>1</v>
      </c>
      <c r="GY19">
        <v>1</v>
      </c>
      <c r="GZ19">
        <v>1</v>
      </c>
      <c r="HA19">
        <v>1</v>
      </c>
      <c r="HB19">
        <v>1</v>
      </c>
      <c r="HC19">
        <v>1</v>
      </c>
      <c r="HD19">
        <v>1</v>
      </c>
      <c r="HE19">
        <v>1</v>
      </c>
      <c r="HF19">
        <v>1</v>
      </c>
      <c r="HG19">
        <v>1</v>
      </c>
      <c r="HH19">
        <v>1</v>
      </c>
      <c r="HI19">
        <v>1</v>
      </c>
      <c r="HJ19">
        <v>1</v>
      </c>
      <c r="HK19">
        <v>1</v>
      </c>
      <c r="HL19">
        <v>1</v>
      </c>
      <c r="HM19">
        <v>1</v>
      </c>
      <c r="HN19">
        <v>1</v>
      </c>
      <c r="HO19">
        <v>1</v>
      </c>
      <c r="HP19">
        <v>1</v>
      </c>
      <c r="HQ19">
        <v>1</v>
      </c>
      <c r="HR19">
        <v>1</v>
      </c>
      <c r="HS19">
        <v>1</v>
      </c>
      <c r="HT19">
        <v>1</v>
      </c>
      <c r="HU19">
        <v>1</v>
      </c>
      <c r="HV19">
        <v>1</v>
      </c>
      <c r="HW19">
        <v>1</v>
      </c>
      <c r="HX19">
        <v>1</v>
      </c>
      <c r="HY19">
        <v>1</v>
      </c>
      <c r="HZ19">
        <v>1</v>
      </c>
      <c r="IA19">
        <v>1</v>
      </c>
      <c r="IB19">
        <v>1</v>
      </c>
      <c r="IC19">
        <v>1</v>
      </c>
      <c r="ID19">
        <v>1</v>
      </c>
      <c r="IE19">
        <v>1</v>
      </c>
      <c r="IF19">
        <v>1</v>
      </c>
      <c r="IG19">
        <v>1</v>
      </c>
      <c r="IH19">
        <v>1</v>
      </c>
      <c r="II19">
        <v>1</v>
      </c>
      <c r="IJ19">
        <v>1</v>
      </c>
      <c r="IK19">
        <v>1</v>
      </c>
      <c r="IL19">
        <v>1</v>
      </c>
      <c r="IM19">
        <v>1</v>
      </c>
      <c r="IN19">
        <v>1</v>
      </c>
      <c r="IO19">
        <v>1</v>
      </c>
      <c r="IP19">
        <v>1</v>
      </c>
      <c r="IQ19">
        <v>1</v>
      </c>
      <c r="IR19">
        <v>1</v>
      </c>
      <c r="IS19">
        <v>1</v>
      </c>
      <c r="IT19">
        <v>1</v>
      </c>
      <c r="IU19">
        <v>1</v>
      </c>
      <c r="IV19">
        <v>1</v>
      </c>
      <c r="IW19">
        <v>1</v>
      </c>
      <c r="IX19">
        <v>1</v>
      </c>
      <c r="IY19">
        <v>1</v>
      </c>
      <c r="IZ19">
        <v>1</v>
      </c>
      <c r="JA19">
        <v>1</v>
      </c>
      <c r="JB19">
        <v>1</v>
      </c>
      <c r="JC19">
        <v>1</v>
      </c>
      <c r="JD19">
        <v>1</v>
      </c>
      <c r="JE19">
        <v>1</v>
      </c>
      <c r="JF19">
        <v>1</v>
      </c>
      <c r="JG19">
        <v>1</v>
      </c>
      <c r="JH19">
        <v>1</v>
      </c>
      <c r="JI19">
        <v>1</v>
      </c>
      <c r="JJ19">
        <v>1</v>
      </c>
      <c r="JK19">
        <v>1</v>
      </c>
      <c r="JL19">
        <v>1</v>
      </c>
      <c r="JM19">
        <v>1</v>
      </c>
      <c r="JN19">
        <v>1</v>
      </c>
      <c r="JO19">
        <v>1</v>
      </c>
      <c r="JP19">
        <v>1</v>
      </c>
      <c r="JQ19">
        <v>1</v>
      </c>
      <c r="JR19">
        <v>1</v>
      </c>
      <c r="JS19">
        <v>1</v>
      </c>
      <c r="JT19">
        <v>1</v>
      </c>
      <c r="JU19">
        <v>1</v>
      </c>
      <c r="JV19">
        <v>1</v>
      </c>
      <c r="JW19">
        <v>1</v>
      </c>
      <c r="JX19">
        <v>1</v>
      </c>
    </row>
    <row r="20" spans="1:285" x14ac:dyDescent="0.35">
      <c r="A20">
        <v>7.6280812473287885</v>
      </c>
      <c r="B20">
        <v>7.6430117850960624</v>
      </c>
      <c r="C20">
        <v>7.6593836092921537</v>
      </c>
      <c r="D20">
        <v>7.6650962337612629</v>
      </c>
      <c r="E20">
        <v>7.6662130263257025</v>
      </c>
      <c r="F20">
        <v>7.6523376938556851</v>
      </c>
      <c r="G20">
        <v>7.6489208974359508</v>
      </c>
      <c r="H20">
        <v>7.6591921221676627</v>
      </c>
      <c r="I20">
        <v>7.650763954393712</v>
      </c>
      <c r="J20">
        <v>7.6893125245780451</v>
      </c>
      <c r="K20">
        <v>7.7193550487752125</v>
      </c>
      <c r="L20">
        <v>7.7572709638916599</v>
      </c>
      <c r="M20">
        <v>7.7762375846244307</v>
      </c>
      <c r="N20">
        <v>7.7897278206747034</v>
      </c>
      <c r="O20">
        <v>7.8069067695965808</v>
      </c>
      <c r="P20">
        <v>7.8273070877602366</v>
      </c>
      <c r="Q20">
        <v>7.8295070720799709</v>
      </c>
      <c r="R20">
        <v>7.8401358720052396</v>
      </c>
      <c r="S20">
        <v>7.8422874200855173</v>
      </c>
      <c r="T20">
        <v>7.8494802020677916</v>
      </c>
      <c r="U20">
        <v>7.8817944061784901</v>
      </c>
      <c r="V20">
        <v>7.900212291809753</v>
      </c>
      <c r="W20">
        <v>7.9079124142635129</v>
      </c>
      <c r="X20">
        <v>7.9022695879916602</v>
      </c>
      <c r="Y20">
        <v>7.8870140494314471</v>
      </c>
      <c r="Z20">
        <v>7.8822224618760526</v>
      </c>
      <c r="AA20">
        <v>7.883311780439306</v>
      </c>
      <c r="AB20">
        <v>7.8945421252406041</v>
      </c>
      <c r="AC20">
        <v>7.913919986697449</v>
      </c>
      <c r="AD20">
        <v>7.9420821700297708</v>
      </c>
      <c r="AE20">
        <v>7.95822299504173</v>
      </c>
      <c r="AF20">
        <v>7.9716373969025165</v>
      </c>
      <c r="AG20">
        <v>7.9776226974094966</v>
      </c>
      <c r="AH20">
        <v>7.9737310775156427</v>
      </c>
      <c r="AI20">
        <v>7.981960455967279</v>
      </c>
      <c r="AJ20">
        <v>7.9810617254063327</v>
      </c>
      <c r="AK20">
        <v>7.9973870297291949</v>
      </c>
      <c r="AL20">
        <v>8.0037705316028962</v>
      </c>
      <c r="AM20">
        <v>8.0015771117165695</v>
      </c>
      <c r="AN20">
        <v>8.0113282431287551</v>
      </c>
      <c r="AO20">
        <v>8.0009284692027176</v>
      </c>
      <c r="AP20">
        <v>7.9746271273660847</v>
      </c>
      <c r="AQ20">
        <v>7.9811793239217188</v>
      </c>
      <c r="AR20">
        <v>8.004054227273862</v>
      </c>
      <c r="AS20">
        <v>8.0271778570190708</v>
      </c>
      <c r="AT20">
        <v>8.0462086011855636</v>
      </c>
      <c r="AU20">
        <v>8.0685219991031421</v>
      </c>
      <c r="AV20">
        <v>8.0692337537146983</v>
      </c>
      <c r="AW20">
        <v>8.0720800868822948</v>
      </c>
      <c r="AX20">
        <v>8.0943042663976215</v>
      </c>
      <c r="AY20">
        <v>8.0888957992330663</v>
      </c>
      <c r="AZ20">
        <v>8.0937766155583137</v>
      </c>
      <c r="BA20">
        <v>8.080859204290574</v>
      </c>
      <c r="BB20">
        <v>8.0875868137002236</v>
      </c>
      <c r="BC20">
        <v>8.1044191379228252</v>
      </c>
      <c r="BD20">
        <v>8.1234336055844452</v>
      </c>
      <c r="BE20">
        <v>8.14285487890624</v>
      </c>
      <c r="BF20">
        <v>8.1605336759299139</v>
      </c>
      <c r="BG20">
        <v>8.1695298068466258</v>
      </c>
      <c r="BH20">
        <v>8.181740035355995</v>
      </c>
      <c r="BI20">
        <v>8.1850232466507649</v>
      </c>
      <c r="BJ20">
        <v>8.1958801513672572</v>
      </c>
      <c r="BK20">
        <v>8.2070388994758314</v>
      </c>
      <c r="BL20">
        <v>8.2287849887290285</v>
      </c>
      <c r="BM20">
        <v>8.2353195506502885</v>
      </c>
      <c r="BN20">
        <v>8.2561831695481569</v>
      </c>
      <c r="BO20">
        <v>8.2670113786270374</v>
      </c>
      <c r="BP20">
        <v>8.2825136051844375</v>
      </c>
      <c r="BQ20">
        <v>8.2855977734903341</v>
      </c>
      <c r="BR20">
        <v>8.3095073024788384</v>
      </c>
      <c r="BS20">
        <v>8.3220608862728511</v>
      </c>
      <c r="BT20">
        <v>8.344050024040957</v>
      </c>
      <c r="BU20">
        <v>8.3668290336573534</v>
      </c>
      <c r="BV20">
        <v>8.3908798005139644</v>
      </c>
      <c r="BW20">
        <v>8.3942901458502632</v>
      </c>
      <c r="BX20">
        <v>8.4027235354496952</v>
      </c>
      <c r="BY20">
        <v>8.410893790699296</v>
      </c>
      <c r="BZ20">
        <v>8.4197106737937499</v>
      </c>
      <c r="CA20">
        <v>8.4203231957313882</v>
      </c>
      <c r="CB20">
        <v>8.4297400441332062</v>
      </c>
      <c r="CC20">
        <v>8.4372519619269486</v>
      </c>
      <c r="CD20">
        <v>8.4574417008097846</v>
      </c>
      <c r="CE20">
        <v>8.4740117489198212</v>
      </c>
      <c r="CF20">
        <v>8.4817315959185287</v>
      </c>
      <c r="CG20">
        <v>8.4856569092494265</v>
      </c>
      <c r="CH20">
        <v>8.5011867694061483</v>
      </c>
      <c r="CI20">
        <v>8.5042222310517523</v>
      </c>
      <c r="CJ20">
        <v>8.5108056343405956</v>
      </c>
      <c r="CK20">
        <v>8.5059168518019099</v>
      </c>
      <c r="CL20">
        <v>8.5044308987014681</v>
      </c>
      <c r="CM20">
        <v>8.5058490897155803</v>
      </c>
      <c r="CN20">
        <v>8.5150226374674478</v>
      </c>
      <c r="CO20">
        <v>8.5042483675407556</v>
      </c>
      <c r="CP20">
        <v>8.5310459967109225</v>
      </c>
      <c r="CQ20">
        <v>8.5364425284206682</v>
      </c>
      <c r="CR20">
        <v>8.5446386942516064</v>
      </c>
      <c r="CS20">
        <v>8.5469937120143609</v>
      </c>
      <c r="CT20">
        <v>8.5652162042574655</v>
      </c>
      <c r="CU20">
        <v>8.5876600427276646</v>
      </c>
      <c r="CV20">
        <v>8.597059637402749</v>
      </c>
      <c r="CW20">
        <v>8.613665604656461</v>
      </c>
      <c r="CX20">
        <v>8.6381124595058996</v>
      </c>
      <c r="CY20">
        <v>8.6489401428722079</v>
      </c>
      <c r="CZ20">
        <v>8.6436672394644614</v>
      </c>
      <c r="DA20">
        <v>8.6531147253758753</v>
      </c>
      <c r="DB20">
        <v>8.644479901534007</v>
      </c>
      <c r="DC20">
        <v>8.6468538524153367</v>
      </c>
      <c r="DD20">
        <v>8.6373575672079621</v>
      </c>
      <c r="DE20">
        <v>8.633468602288394</v>
      </c>
      <c r="DF20">
        <v>8.6212208992802193</v>
      </c>
      <c r="DG20">
        <v>8.6283409287556676</v>
      </c>
      <c r="DH20">
        <v>8.6453126659947355</v>
      </c>
      <c r="DI20">
        <v>8.658687892567011</v>
      </c>
      <c r="DJ20">
        <v>8.6809263833988393</v>
      </c>
      <c r="DK20">
        <v>8.6882365544705245</v>
      </c>
      <c r="DL20">
        <v>8.6937087593624867</v>
      </c>
      <c r="DM20">
        <v>8.7009310780746905</v>
      </c>
      <c r="DN20">
        <v>8.7126767478127185</v>
      </c>
      <c r="DO20">
        <v>8.7319312755606457</v>
      </c>
      <c r="DP20">
        <v>8.749813931966802</v>
      </c>
      <c r="DQ20">
        <v>8.7498358034597352</v>
      </c>
      <c r="DR20">
        <v>8.7530224972155697</v>
      </c>
      <c r="DS20">
        <v>8.790937077076638</v>
      </c>
      <c r="DT20">
        <v>8.8009420890669929</v>
      </c>
      <c r="DU20">
        <v>8.8142940178156497</v>
      </c>
      <c r="DV20">
        <v>8.8160902402643622</v>
      </c>
      <c r="DW20">
        <v>8.8171589594160924</v>
      </c>
      <c r="DX20">
        <v>8.8245602371844161</v>
      </c>
      <c r="DY20">
        <v>8.827057850929501</v>
      </c>
      <c r="DZ20">
        <v>8.8301980680898264</v>
      </c>
      <c r="EA20">
        <v>8.8093780610438319</v>
      </c>
      <c r="EB20">
        <v>8.8081888678135591</v>
      </c>
      <c r="EC20">
        <v>8.8266663540373269</v>
      </c>
      <c r="ED20">
        <v>8.8460712364497596</v>
      </c>
      <c r="EE20">
        <v>8.8386328601826243</v>
      </c>
      <c r="EF20">
        <v>8.8505369680772041</v>
      </c>
      <c r="EG20">
        <v>8.839581716523977</v>
      </c>
      <c r="EH20">
        <v>8.8239243720458429</v>
      </c>
      <c r="EI20">
        <v>8.8284759634651433</v>
      </c>
      <c r="EJ20">
        <v>8.8246456847632242</v>
      </c>
      <c r="EK20">
        <v>8.8250450296429719</v>
      </c>
      <c r="EL20">
        <v>8.8381374912194488</v>
      </c>
      <c r="EM20">
        <v>8.8606384882169191</v>
      </c>
      <c r="EN20">
        <v>8.8804319860764043</v>
      </c>
      <c r="EO20">
        <v>8.9010795438456309</v>
      </c>
      <c r="EP20">
        <v>8.9204386378971954</v>
      </c>
      <c r="EQ20">
        <v>8.9375689807401528</v>
      </c>
      <c r="ER20">
        <v>8.9471634473898884</v>
      </c>
      <c r="ES20">
        <v>8.9553385679594335</v>
      </c>
      <c r="ET20">
        <v>8.9649827807459985</v>
      </c>
      <c r="EU20">
        <v>8.9737488000173276</v>
      </c>
      <c r="EV20">
        <v>8.988904611556606</v>
      </c>
      <c r="EW20">
        <v>8.9963100438124926</v>
      </c>
      <c r="EX20">
        <v>9.0056017804994113</v>
      </c>
      <c r="EY20">
        <v>9.0100955080571321</v>
      </c>
      <c r="EZ20">
        <v>9.0196203263990515</v>
      </c>
      <c r="FA20">
        <v>9.0249767126769687</v>
      </c>
      <c r="FB20">
        <v>9.0324008002466378</v>
      </c>
      <c r="FC20">
        <v>9.043131993592171</v>
      </c>
      <c r="FD20">
        <v>9.0517706927371933</v>
      </c>
      <c r="FE20">
        <v>9.0687954710747025</v>
      </c>
      <c r="FF20">
        <v>9.0739484347494752</v>
      </c>
      <c r="FG20">
        <v>9.0870015439473164</v>
      </c>
      <c r="FH20">
        <v>9.0928437328044112</v>
      </c>
      <c r="FI20">
        <v>9.1060806946179174</v>
      </c>
      <c r="FJ20">
        <v>9.1161953930615596</v>
      </c>
      <c r="FK20">
        <v>9.1237991026504464</v>
      </c>
      <c r="FL20">
        <v>9.1311805994007091</v>
      </c>
      <c r="FM20">
        <v>9.1331491283454938</v>
      </c>
      <c r="FN20">
        <v>9.1440177536165379</v>
      </c>
      <c r="FO20">
        <v>9.1476402665830072</v>
      </c>
      <c r="FP20">
        <v>9.1483052746566873</v>
      </c>
      <c r="FQ20">
        <v>9.1391597877613133</v>
      </c>
      <c r="FR20">
        <v>9.134470371438745</v>
      </c>
      <c r="FS20">
        <v>9.1422373187692116</v>
      </c>
      <c r="FT20">
        <v>9.1472775614419071</v>
      </c>
      <c r="FU20">
        <v>9.1507564896524762</v>
      </c>
      <c r="FV20">
        <v>9.1626559262747129</v>
      </c>
      <c r="FW20">
        <v>9.1734410902147872</v>
      </c>
      <c r="FX20">
        <v>9.1832752948160294</v>
      </c>
      <c r="FY20">
        <v>9.1936529075179418</v>
      </c>
      <c r="FZ20">
        <v>9.1953255110134293</v>
      </c>
      <c r="GA20">
        <v>9.2011328122002656</v>
      </c>
      <c r="GB20">
        <v>9.2058946041792584</v>
      </c>
      <c r="GC20">
        <v>9.2194040722648491</v>
      </c>
      <c r="GD20">
        <v>9.2290594712914071</v>
      </c>
      <c r="GE20">
        <v>9.2425189435070312</v>
      </c>
      <c r="GF20">
        <v>9.2483470792917188</v>
      </c>
      <c r="GG20">
        <v>9.2597372092251398</v>
      </c>
      <c r="GH20">
        <v>9.263278492894603</v>
      </c>
      <c r="GI20">
        <v>9.2662574601345433</v>
      </c>
      <c r="GJ20">
        <v>9.27472825676867</v>
      </c>
      <c r="GK20">
        <v>9.2814955173963494</v>
      </c>
      <c r="GL20">
        <v>9.2889570787782105</v>
      </c>
      <c r="GM20">
        <v>9.3054979946897216</v>
      </c>
      <c r="GN20">
        <v>9.3144279177515372</v>
      </c>
      <c r="GO20">
        <v>9.324758196098978</v>
      </c>
      <c r="GP20">
        <v>9.3311930913289487</v>
      </c>
      <c r="GQ20">
        <v>9.3476765048880388</v>
      </c>
      <c r="GR20">
        <v>9.3601074004854379</v>
      </c>
      <c r="GS20">
        <v>9.3686588971141713</v>
      </c>
      <c r="GT20">
        <v>9.3786040785977889</v>
      </c>
      <c r="GU20">
        <v>9.3878195567215013</v>
      </c>
      <c r="GV20">
        <v>9.4002674334579766</v>
      </c>
      <c r="GW20">
        <v>9.4162970718675716</v>
      </c>
      <c r="GX20">
        <v>9.4257172808532435</v>
      </c>
      <c r="GY20">
        <v>9.4333794378319773</v>
      </c>
      <c r="GZ20">
        <v>9.4463910665808513</v>
      </c>
      <c r="HA20">
        <v>9.4632441033123236</v>
      </c>
      <c r="HB20">
        <v>9.4668551770496521</v>
      </c>
      <c r="HC20">
        <v>9.4850011845954807</v>
      </c>
      <c r="HD20">
        <v>9.4863358463849057</v>
      </c>
      <c r="HE20">
        <v>9.4925454228911192</v>
      </c>
      <c r="HF20">
        <v>9.4896895722829164</v>
      </c>
      <c r="HG20">
        <v>9.4955181112016032</v>
      </c>
      <c r="HH20">
        <v>9.4913590935324219</v>
      </c>
      <c r="HI20">
        <v>9.4940791046734621</v>
      </c>
      <c r="HJ20">
        <v>9.5027862295641281</v>
      </c>
      <c r="HK20">
        <v>9.5088252830802027</v>
      </c>
      <c r="HL20">
        <v>9.5132611434175374</v>
      </c>
      <c r="HM20">
        <v>9.5148081725155755</v>
      </c>
      <c r="HN20">
        <v>9.5203405083003627</v>
      </c>
      <c r="HO20">
        <v>9.5289063149805457</v>
      </c>
      <c r="HP20">
        <v>9.5457458255008785</v>
      </c>
      <c r="HQ20">
        <v>9.5571620818477019</v>
      </c>
      <c r="HR20">
        <v>9.5624853611450931</v>
      </c>
      <c r="HS20">
        <v>9.5700772334573134</v>
      </c>
      <c r="HT20">
        <v>9.5794861112914074</v>
      </c>
      <c r="HU20">
        <v>9.5894530173712873</v>
      </c>
      <c r="HV20">
        <v>9.6004618327446085</v>
      </c>
      <c r="HW20">
        <v>9.6050668265865173</v>
      </c>
      <c r="HX20">
        <v>9.6139406757503831</v>
      </c>
      <c r="HY20">
        <v>9.6202354532477177</v>
      </c>
      <c r="HZ20">
        <v>9.6334506182750772</v>
      </c>
      <c r="IA20">
        <v>9.6357848891393321</v>
      </c>
      <c r="IB20">
        <v>9.6373300227258323</v>
      </c>
      <c r="IC20">
        <v>9.6458125960577537</v>
      </c>
      <c r="ID20">
        <v>9.6481647586235439</v>
      </c>
      <c r="IE20">
        <v>9.6538771358881181</v>
      </c>
      <c r="IF20">
        <v>9.6592951452052098</v>
      </c>
      <c r="IG20">
        <v>9.6653551652684637</v>
      </c>
      <c r="IH20">
        <v>9.6595915892730595</v>
      </c>
      <c r="II20">
        <v>9.6647421732004286</v>
      </c>
      <c r="IJ20">
        <v>9.659313910901135</v>
      </c>
      <c r="IK20">
        <v>9.6374382616913454</v>
      </c>
      <c r="IL20">
        <v>9.6261478133024685</v>
      </c>
      <c r="IM20">
        <v>9.6247068781615468</v>
      </c>
      <c r="IN20">
        <v>9.628341376371619</v>
      </c>
      <c r="IO20">
        <v>9.6392653331388232</v>
      </c>
      <c r="IP20">
        <v>9.6431057466983265</v>
      </c>
      <c r="IQ20">
        <v>9.6522837824180954</v>
      </c>
      <c r="IR20">
        <v>9.6596288539560042</v>
      </c>
      <c r="IS20">
        <v>9.6646353260061311</v>
      </c>
      <c r="IT20">
        <v>9.6622280182411924</v>
      </c>
      <c r="IU20">
        <v>9.669352313344687</v>
      </c>
      <c r="IV20">
        <v>9.6690744881303505</v>
      </c>
      <c r="IW20">
        <v>9.6806006557833193</v>
      </c>
      <c r="IX20">
        <v>9.6884000886332</v>
      </c>
      <c r="IY20">
        <v>9.6926928765334637</v>
      </c>
      <c r="IZ20">
        <v>9.6940414488954314</v>
      </c>
      <c r="JA20">
        <v>9.6951795334892044</v>
      </c>
      <c r="JB20">
        <v>9.7039972934181051</v>
      </c>
      <c r="JC20">
        <v>9.7052304974546661</v>
      </c>
      <c r="JD20">
        <v>9.7130341214941307</v>
      </c>
      <c r="JE20">
        <v>9.7209849193488331</v>
      </c>
      <c r="JF20">
        <v>9.7181538638242149</v>
      </c>
      <c r="JG20">
        <v>9.7315998730342521</v>
      </c>
      <c r="JH20">
        <v>9.7437352629465082</v>
      </c>
      <c r="JI20">
        <v>9.7493474226532193</v>
      </c>
      <c r="JJ20">
        <v>9.7587942107739316</v>
      </c>
      <c r="JK20">
        <v>9.7655375550968149</v>
      </c>
      <c r="JL20">
        <v>9.7691570407008843</v>
      </c>
      <c r="JM20">
        <v>9.7707593801010262</v>
      </c>
      <c r="JN20">
        <v>9.7764075335485945</v>
      </c>
      <c r="JO20">
        <v>9.7795218623493021</v>
      </c>
      <c r="JP20">
        <v>9.7849510581009547</v>
      </c>
      <c r="JQ20">
        <v>9.7912243234290308</v>
      </c>
      <c r="JR20">
        <v>9.7968650742716754</v>
      </c>
      <c r="JS20">
        <v>9.8011254261020966</v>
      </c>
      <c r="JT20">
        <v>9.8083873306890883</v>
      </c>
      <c r="JU20">
        <v>9.8178987268767557</v>
      </c>
      <c r="JV20">
        <v>9.8271723847788763</v>
      </c>
      <c r="JW20">
        <v>9.8338364108654623</v>
      </c>
      <c r="JX20">
        <v>9.8390746235115376</v>
      </c>
    </row>
    <row r="21" spans="1:285" x14ac:dyDescent="0.35">
      <c r="A21">
        <v>7.6125602427595478</v>
      </c>
      <c r="B21">
        <v>7.6280812473287885</v>
      </c>
      <c r="C21">
        <v>7.6430117850960624</v>
      </c>
      <c r="D21">
        <v>7.6593836092921537</v>
      </c>
      <c r="E21">
        <v>7.6650962337612629</v>
      </c>
      <c r="F21">
        <v>7.6662130263257025</v>
      </c>
      <c r="G21">
        <v>7.6523376938556851</v>
      </c>
      <c r="H21">
        <v>7.6489208974359508</v>
      </c>
      <c r="I21">
        <v>7.6591921221676627</v>
      </c>
      <c r="J21">
        <v>7.650763954393712</v>
      </c>
      <c r="K21">
        <v>7.6893125245780451</v>
      </c>
      <c r="L21">
        <v>7.7193550487752125</v>
      </c>
      <c r="M21">
        <v>7.7572709638916599</v>
      </c>
      <c r="N21">
        <v>7.7762375846244307</v>
      </c>
      <c r="O21">
        <v>7.7897278206747034</v>
      </c>
      <c r="P21">
        <v>7.8069067695965808</v>
      </c>
      <c r="Q21">
        <v>7.8273070877602366</v>
      </c>
      <c r="R21">
        <v>7.8295070720799709</v>
      </c>
      <c r="S21">
        <v>7.8401358720052396</v>
      </c>
      <c r="T21">
        <v>7.8422874200855173</v>
      </c>
      <c r="U21">
        <v>7.8494802020677916</v>
      </c>
      <c r="V21">
        <v>7.8817944061784901</v>
      </c>
      <c r="W21">
        <v>7.900212291809753</v>
      </c>
      <c r="X21">
        <v>7.9079124142635129</v>
      </c>
      <c r="Y21">
        <v>7.9022695879916602</v>
      </c>
      <c r="Z21">
        <v>7.8870140494314471</v>
      </c>
      <c r="AA21">
        <v>7.8822224618760526</v>
      </c>
      <c r="AB21">
        <v>7.883311780439306</v>
      </c>
      <c r="AC21">
        <v>7.8945421252406041</v>
      </c>
      <c r="AD21">
        <v>7.913919986697449</v>
      </c>
      <c r="AE21">
        <v>7.9420821700297708</v>
      </c>
      <c r="AF21">
        <v>7.95822299504173</v>
      </c>
      <c r="AG21">
        <v>7.9716373969025165</v>
      </c>
      <c r="AH21">
        <v>7.9776226974094966</v>
      </c>
      <c r="AI21">
        <v>7.9737310775156427</v>
      </c>
      <c r="AJ21">
        <v>7.981960455967279</v>
      </c>
      <c r="AK21">
        <v>7.9810617254063327</v>
      </c>
      <c r="AL21">
        <v>7.9973870297291949</v>
      </c>
      <c r="AM21">
        <v>8.0037705316028962</v>
      </c>
      <c r="AN21">
        <v>8.0015771117165695</v>
      </c>
      <c r="AO21">
        <v>8.0113282431287551</v>
      </c>
      <c r="AP21">
        <v>8.0009284692027176</v>
      </c>
      <c r="AQ21">
        <v>7.9746271273660847</v>
      </c>
      <c r="AR21">
        <v>7.9811793239217188</v>
      </c>
      <c r="AS21">
        <v>8.004054227273862</v>
      </c>
      <c r="AT21">
        <v>8.0271778570190708</v>
      </c>
      <c r="AU21">
        <v>8.0462086011855636</v>
      </c>
      <c r="AV21">
        <v>8.0685219991031421</v>
      </c>
      <c r="AW21">
        <v>8.0692337537146983</v>
      </c>
      <c r="AX21">
        <v>8.0720800868822948</v>
      </c>
      <c r="AY21">
        <v>8.0943042663976215</v>
      </c>
      <c r="AZ21">
        <v>8.0888957992330663</v>
      </c>
      <c r="BA21">
        <v>8.0937766155583137</v>
      </c>
      <c r="BB21">
        <v>8.080859204290574</v>
      </c>
      <c r="BC21">
        <v>8.0875868137002236</v>
      </c>
      <c r="BD21">
        <v>8.1044191379228252</v>
      </c>
      <c r="BE21">
        <v>8.1234336055844452</v>
      </c>
      <c r="BF21">
        <v>8.14285487890624</v>
      </c>
      <c r="BG21">
        <v>8.1605336759299139</v>
      </c>
      <c r="BH21">
        <v>8.1695298068466258</v>
      </c>
      <c r="BI21">
        <v>8.181740035355995</v>
      </c>
      <c r="BJ21">
        <v>8.1850232466507649</v>
      </c>
      <c r="BK21">
        <v>8.1958801513672572</v>
      </c>
      <c r="BL21">
        <v>8.2070388994758314</v>
      </c>
      <c r="BM21">
        <v>8.2287849887290285</v>
      </c>
      <c r="BN21">
        <v>8.2353195506502885</v>
      </c>
      <c r="BO21">
        <v>8.2561831695481569</v>
      </c>
      <c r="BP21">
        <v>8.2670113786270374</v>
      </c>
      <c r="BQ21">
        <v>8.2825136051844375</v>
      </c>
      <c r="BR21">
        <v>8.2855977734903341</v>
      </c>
      <c r="BS21">
        <v>8.3095073024788384</v>
      </c>
      <c r="BT21">
        <v>8.3220608862728511</v>
      </c>
      <c r="BU21">
        <v>8.344050024040957</v>
      </c>
      <c r="BV21">
        <v>8.3668290336573534</v>
      </c>
      <c r="BW21">
        <v>8.3908798005139644</v>
      </c>
      <c r="BX21">
        <v>8.3942901458502632</v>
      </c>
      <c r="BY21">
        <v>8.4027235354496952</v>
      </c>
      <c r="BZ21">
        <v>8.410893790699296</v>
      </c>
      <c r="CA21">
        <v>8.4197106737937499</v>
      </c>
      <c r="CB21">
        <v>8.4203231957313882</v>
      </c>
      <c r="CC21">
        <v>8.4297400441332062</v>
      </c>
      <c r="CD21">
        <v>8.4372519619269486</v>
      </c>
      <c r="CE21">
        <v>8.4574417008097846</v>
      </c>
      <c r="CF21">
        <v>8.4740117489198212</v>
      </c>
      <c r="CG21">
        <v>8.4817315959185287</v>
      </c>
      <c r="CH21">
        <v>8.4856569092494265</v>
      </c>
      <c r="CI21">
        <v>8.5011867694061483</v>
      </c>
      <c r="CJ21">
        <v>8.5042222310517523</v>
      </c>
      <c r="CK21">
        <v>8.5108056343405956</v>
      </c>
      <c r="CL21">
        <v>8.5059168518019099</v>
      </c>
      <c r="CM21">
        <v>8.5044308987014681</v>
      </c>
      <c r="CN21">
        <v>8.5058490897155803</v>
      </c>
      <c r="CO21">
        <v>8.5150226374674478</v>
      </c>
      <c r="CP21">
        <v>8.5042483675407556</v>
      </c>
      <c r="CQ21">
        <v>8.5310459967109225</v>
      </c>
      <c r="CR21">
        <v>8.5364425284206682</v>
      </c>
      <c r="CS21">
        <v>8.5446386942516064</v>
      </c>
      <c r="CT21">
        <v>8.5469937120143609</v>
      </c>
      <c r="CU21">
        <v>8.5652162042574655</v>
      </c>
      <c r="CV21">
        <v>8.5876600427276646</v>
      </c>
      <c r="CW21">
        <v>8.597059637402749</v>
      </c>
      <c r="CX21">
        <v>8.613665604656461</v>
      </c>
      <c r="CY21">
        <v>8.6381124595058996</v>
      </c>
      <c r="CZ21">
        <v>8.6489401428722079</v>
      </c>
      <c r="DA21">
        <v>8.6436672394644614</v>
      </c>
      <c r="DB21">
        <v>8.6531147253758753</v>
      </c>
      <c r="DC21">
        <v>8.644479901534007</v>
      </c>
      <c r="DD21">
        <v>8.6468538524153367</v>
      </c>
      <c r="DE21">
        <v>8.6373575672079621</v>
      </c>
      <c r="DF21">
        <v>8.633468602288394</v>
      </c>
      <c r="DG21">
        <v>8.6212208992802193</v>
      </c>
      <c r="DH21">
        <v>8.6283409287556676</v>
      </c>
      <c r="DI21">
        <v>8.6453126659947355</v>
      </c>
      <c r="DJ21">
        <v>8.658687892567011</v>
      </c>
      <c r="DK21">
        <v>8.6809263833988393</v>
      </c>
      <c r="DL21">
        <v>8.6882365544705245</v>
      </c>
      <c r="DM21">
        <v>8.6937087593624867</v>
      </c>
      <c r="DN21">
        <v>8.7009310780746905</v>
      </c>
      <c r="DO21">
        <v>8.7126767478127185</v>
      </c>
      <c r="DP21">
        <v>8.7319312755606457</v>
      </c>
      <c r="DQ21">
        <v>8.749813931966802</v>
      </c>
      <c r="DR21">
        <v>8.7498358034597352</v>
      </c>
      <c r="DS21">
        <v>8.7530224972155697</v>
      </c>
      <c r="DT21">
        <v>8.790937077076638</v>
      </c>
      <c r="DU21">
        <v>8.8009420890669929</v>
      </c>
      <c r="DV21">
        <v>8.8142940178156497</v>
      </c>
      <c r="DW21">
        <v>8.8160902402643622</v>
      </c>
      <c r="DX21">
        <v>8.8171589594160924</v>
      </c>
      <c r="DY21">
        <v>8.8245602371844161</v>
      </c>
      <c r="DZ21">
        <v>8.827057850929501</v>
      </c>
      <c r="EA21">
        <v>8.8301980680898264</v>
      </c>
      <c r="EB21">
        <v>8.8093780610438319</v>
      </c>
      <c r="EC21">
        <v>8.8081888678135591</v>
      </c>
      <c r="ED21">
        <v>8.8266663540373269</v>
      </c>
      <c r="EE21">
        <v>8.8460712364497596</v>
      </c>
      <c r="EF21">
        <v>8.8386328601826243</v>
      </c>
      <c r="EG21">
        <v>8.8505369680772041</v>
      </c>
      <c r="EH21">
        <v>8.839581716523977</v>
      </c>
      <c r="EI21">
        <v>8.8239243720458429</v>
      </c>
      <c r="EJ21">
        <v>8.8284759634651433</v>
      </c>
      <c r="EK21">
        <v>8.8246456847632242</v>
      </c>
      <c r="EL21">
        <v>8.8250450296429719</v>
      </c>
      <c r="EM21">
        <v>8.8381374912194488</v>
      </c>
      <c r="EN21">
        <v>8.8606384882169191</v>
      </c>
      <c r="EO21">
        <v>8.8804319860764043</v>
      </c>
      <c r="EP21">
        <v>8.9010795438456309</v>
      </c>
      <c r="EQ21">
        <v>8.9204386378971954</v>
      </c>
      <c r="ER21">
        <v>8.9375689807401528</v>
      </c>
      <c r="ES21">
        <v>8.9471634473898884</v>
      </c>
      <c r="ET21">
        <v>8.9553385679594335</v>
      </c>
      <c r="EU21">
        <v>8.9649827807459985</v>
      </c>
      <c r="EV21">
        <v>8.9737488000173276</v>
      </c>
      <c r="EW21">
        <v>8.988904611556606</v>
      </c>
      <c r="EX21">
        <v>8.9963100438124926</v>
      </c>
      <c r="EY21">
        <v>9.0056017804994113</v>
      </c>
      <c r="EZ21">
        <v>9.0100955080571321</v>
      </c>
      <c r="FA21">
        <v>9.0196203263990515</v>
      </c>
      <c r="FB21">
        <v>9.0249767126769687</v>
      </c>
      <c r="FC21">
        <v>9.0324008002466378</v>
      </c>
      <c r="FD21">
        <v>9.043131993592171</v>
      </c>
      <c r="FE21">
        <v>9.0517706927371933</v>
      </c>
      <c r="FF21">
        <v>9.0687954710747025</v>
      </c>
      <c r="FG21">
        <v>9.0739484347494752</v>
      </c>
      <c r="FH21">
        <v>9.0870015439473164</v>
      </c>
      <c r="FI21">
        <v>9.0928437328044112</v>
      </c>
      <c r="FJ21">
        <v>9.1060806946179174</v>
      </c>
      <c r="FK21">
        <v>9.1161953930615596</v>
      </c>
      <c r="FL21">
        <v>9.1237991026504464</v>
      </c>
      <c r="FM21">
        <v>9.1311805994007091</v>
      </c>
      <c r="FN21">
        <v>9.1331491283454938</v>
      </c>
      <c r="FO21">
        <v>9.1440177536165379</v>
      </c>
      <c r="FP21">
        <v>9.1476402665830072</v>
      </c>
      <c r="FQ21">
        <v>9.1483052746566873</v>
      </c>
      <c r="FR21">
        <v>9.1391597877613133</v>
      </c>
      <c r="FS21">
        <v>9.134470371438745</v>
      </c>
      <c r="FT21">
        <v>9.1422373187692116</v>
      </c>
      <c r="FU21">
        <v>9.1472775614419071</v>
      </c>
      <c r="FV21">
        <v>9.1507564896524762</v>
      </c>
      <c r="FW21">
        <v>9.1626559262747129</v>
      </c>
      <c r="FX21">
        <v>9.1734410902147872</v>
      </c>
      <c r="FY21">
        <v>9.1832752948160294</v>
      </c>
      <c r="FZ21">
        <v>9.1936529075179418</v>
      </c>
      <c r="GA21">
        <v>9.1953255110134293</v>
      </c>
      <c r="GB21">
        <v>9.2011328122002656</v>
      </c>
      <c r="GC21">
        <v>9.2058946041792584</v>
      </c>
      <c r="GD21">
        <v>9.2194040722648491</v>
      </c>
      <c r="GE21">
        <v>9.2290594712914071</v>
      </c>
      <c r="GF21">
        <v>9.2425189435070312</v>
      </c>
      <c r="GG21">
        <v>9.2483470792917188</v>
      </c>
      <c r="GH21">
        <v>9.2597372092251398</v>
      </c>
      <c r="GI21">
        <v>9.263278492894603</v>
      </c>
      <c r="GJ21">
        <v>9.2662574601345433</v>
      </c>
      <c r="GK21">
        <v>9.27472825676867</v>
      </c>
      <c r="GL21">
        <v>9.2814955173963494</v>
      </c>
      <c r="GM21">
        <v>9.2889570787782105</v>
      </c>
      <c r="GN21">
        <v>9.3054979946897216</v>
      </c>
      <c r="GO21">
        <v>9.3144279177515372</v>
      </c>
      <c r="GP21">
        <v>9.324758196098978</v>
      </c>
      <c r="GQ21">
        <v>9.3311930913289487</v>
      </c>
      <c r="GR21">
        <v>9.3476765048880388</v>
      </c>
      <c r="GS21">
        <v>9.3601074004854379</v>
      </c>
      <c r="GT21">
        <v>9.3686588971141713</v>
      </c>
      <c r="GU21">
        <v>9.3786040785977889</v>
      </c>
      <c r="GV21">
        <v>9.3878195567215013</v>
      </c>
      <c r="GW21">
        <v>9.4002674334579766</v>
      </c>
      <c r="GX21">
        <v>9.4162970718675716</v>
      </c>
      <c r="GY21">
        <v>9.4257172808532435</v>
      </c>
      <c r="GZ21">
        <v>9.4333794378319773</v>
      </c>
      <c r="HA21">
        <v>9.4463910665808513</v>
      </c>
      <c r="HB21">
        <v>9.4632441033123236</v>
      </c>
      <c r="HC21">
        <v>9.4668551770496521</v>
      </c>
      <c r="HD21">
        <v>9.4850011845954807</v>
      </c>
      <c r="HE21">
        <v>9.4863358463849057</v>
      </c>
      <c r="HF21">
        <v>9.4925454228911192</v>
      </c>
      <c r="HG21">
        <v>9.4896895722829164</v>
      </c>
      <c r="HH21">
        <v>9.4955181112016032</v>
      </c>
      <c r="HI21">
        <v>9.4913590935324219</v>
      </c>
      <c r="HJ21">
        <v>9.4940791046734621</v>
      </c>
      <c r="HK21">
        <v>9.5027862295641281</v>
      </c>
      <c r="HL21">
        <v>9.5088252830802027</v>
      </c>
      <c r="HM21">
        <v>9.5132611434175374</v>
      </c>
      <c r="HN21">
        <v>9.5148081725155755</v>
      </c>
      <c r="HO21">
        <v>9.5203405083003627</v>
      </c>
      <c r="HP21">
        <v>9.5289063149805457</v>
      </c>
      <c r="HQ21">
        <v>9.5457458255008785</v>
      </c>
      <c r="HR21">
        <v>9.5571620818477019</v>
      </c>
      <c r="HS21">
        <v>9.5624853611450931</v>
      </c>
      <c r="HT21">
        <v>9.5700772334573134</v>
      </c>
      <c r="HU21">
        <v>9.5794861112914074</v>
      </c>
      <c r="HV21">
        <v>9.5894530173712873</v>
      </c>
      <c r="HW21">
        <v>9.6004618327446085</v>
      </c>
      <c r="HX21">
        <v>9.6050668265865173</v>
      </c>
      <c r="HY21">
        <v>9.6139406757503831</v>
      </c>
      <c r="HZ21">
        <v>9.6202354532477177</v>
      </c>
      <c r="IA21">
        <v>9.6334506182750772</v>
      </c>
      <c r="IB21">
        <v>9.6357848891393321</v>
      </c>
      <c r="IC21">
        <v>9.6373300227258323</v>
      </c>
      <c r="ID21">
        <v>9.6458125960577537</v>
      </c>
      <c r="IE21">
        <v>9.6481647586235439</v>
      </c>
      <c r="IF21">
        <v>9.6538771358881181</v>
      </c>
      <c r="IG21">
        <v>9.6592951452052098</v>
      </c>
      <c r="IH21">
        <v>9.6653551652684637</v>
      </c>
      <c r="II21">
        <v>9.6595915892730595</v>
      </c>
      <c r="IJ21">
        <v>9.6647421732004286</v>
      </c>
      <c r="IK21">
        <v>9.659313910901135</v>
      </c>
      <c r="IL21">
        <v>9.6374382616913454</v>
      </c>
      <c r="IM21">
        <v>9.6261478133024685</v>
      </c>
      <c r="IN21">
        <v>9.6247068781615468</v>
      </c>
      <c r="IO21">
        <v>9.628341376371619</v>
      </c>
      <c r="IP21">
        <v>9.6392653331388232</v>
      </c>
      <c r="IQ21">
        <v>9.6431057466983265</v>
      </c>
      <c r="IR21">
        <v>9.6522837824180954</v>
      </c>
      <c r="IS21">
        <v>9.6596288539560042</v>
      </c>
      <c r="IT21">
        <v>9.6646353260061311</v>
      </c>
      <c r="IU21">
        <v>9.6622280182411924</v>
      </c>
      <c r="IV21">
        <v>9.669352313344687</v>
      </c>
      <c r="IW21">
        <v>9.6690744881303505</v>
      </c>
      <c r="IX21">
        <v>9.6806006557833193</v>
      </c>
      <c r="IY21">
        <v>9.6884000886332</v>
      </c>
      <c r="IZ21">
        <v>9.6926928765334637</v>
      </c>
      <c r="JA21">
        <v>9.6940414488954314</v>
      </c>
      <c r="JB21">
        <v>9.6951795334892044</v>
      </c>
      <c r="JC21">
        <v>9.7039972934181051</v>
      </c>
      <c r="JD21">
        <v>9.7052304974546661</v>
      </c>
      <c r="JE21">
        <v>9.7130341214941307</v>
      </c>
      <c r="JF21">
        <v>9.7209849193488331</v>
      </c>
      <c r="JG21">
        <v>9.7181538638242149</v>
      </c>
      <c r="JH21">
        <v>9.7315998730342521</v>
      </c>
      <c r="JI21">
        <v>9.7437352629465082</v>
      </c>
      <c r="JJ21">
        <v>9.7493474226532193</v>
      </c>
      <c r="JK21">
        <v>9.7587942107739316</v>
      </c>
      <c r="JL21">
        <v>9.7655375550968149</v>
      </c>
      <c r="JM21">
        <v>9.7691570407008843</v>
      </c>
      <c r="JN21">
        <v>9.7707593801010262</v>
      </c>
      <c r="JO21">
        <v>9.7764075335485945</v>
      </c>
      <c r="JP21">
        <v>9.7795218623493021</v>
      </c>
      <c r="JQ21">
        <v>9.7849510581009547</v>
      </c>
      <c r="JR21">
        <v>9.7912243234290308</v>
      </c>
      <c r="JS21">
        <v>9.7968650742716754</v>
      </c>
      <c r="JT21">
        <v>9.8011254261020966</v>
      </c>
      <c r="JU21">
        <v>9.8083873306890883</v>
      </c>
      <c r="JV21">
        <v>9.8178987268767557</v>
      </c>
      <c r="JW21">
        <v>9.8271723847788763</v>
      </c>
      <c r="JX21">
        <v>9.8338364108654623</v>
      </c>
    </row>
    <row r="22" spans="1:285" x14ac:dyDescent="0.35">
      <c r="A22">
        <v>7.6146273409762424</v>
      </c>
      <c r="B22">
        <v>7.6125602427595478</v>
      </c>
      <c r="C22">
        <v>7.6280812473287885</v>
      </c>
      <c r="D22">
        <v>7.6430117850960624</v>
      </c>
      <c r="E22">
        <v>7.6593836092921537</v>
      </c>
      <c r="F22">
        <v>7.6650962337612629</v>
      </c>
      <c r="G22">
        <v>7.6662130263257025</v>
      </c>
      <c r="H22">
        <v>7.6523376938556851</v>
      </c>
      <c r="I22">
        <v>7.6489208974359508</v>
      </c>
      <c r="J22">
        <v>7.6591921221676627</v>
      </c>
      <c r="K22">
        <v>7.650763954393712</v>
      </c>
      <c r="L22">
        <v>7.6893125245780451</v>
      </c>
      <c r="M22">
        <v>7.7193550487752125</v>
      </c>
      <c r="N22">
        <v>7.7572709638916599</v>
      </c>
      <c r="O22">
        <v>7.7762375846244307</v>
      </c>
      <c r="P22">
        <v>7.7897278206747034</v>
      </c>
      <c r="Q22">
        <v>7.8069067695965808</v>
      </c>
      <c r="R22">
        <v>7.8273070877602366</v>
      </c>
      <c r="S22">
        <v>7.8295070720799709</v>
      </c>
      <c r="T22">
        <v>7.8401358720052396</v>
      </c>
      <c r="U22">
        <v>7.8422874200855173</v>
      </c>
      <c r="V22">
        <v>7.8494802020677916</v>
      </c>
      <c r="W22">
        <v>7.8817944061784901</v>
      </c>
      <c r="X22">
        <v>7.900212291809753</v>
      </c>
      <c r="Y22">
        <v>7.9079124142635129</v>
      </c>
      <c r="Z22">
        <v>7.9022695879916602</v>
      </c>
      <c r="AA22">
        <v>7.8870140494314471</v>
      </c>
      <c r="AB22">
        <v>7.8822224618760526</v>
      </c>
      <c r="AC22">
        <v>7.883311780439306</v>
      </c>
      <c r="AD22">
        <v>7.8945421252406041</v>
      </c>
      <c r="AE22">
        <v>7.913919986697449</v>
      </c>
      <c r="AF22">
        <v>7.9420821700297708</v>
      </c>
      <c r="AG22">
        <v>7.95822299504173</v>
      </c>
      <c r="AH22">
        <v>7.9716373969025165</v>
      </c>
      <c r="AI22">
        <v>7.9776226974094966</v>
      </c>
      <c r="AJ22">
        <v>7.9737310775156427</v>
      </c>
      <c r="AK22">
        <v>7.981960455967279</v>
      </c>
      <c r="AL22">
        <v>7.9810617254063327</v>
      </c>
      <c r="AM22">
        <v>7.9973870297291949</v>
      </c>
      <c r="AN22">
        <v>8.0037705316028962</v>
      </c>
      <c r="AO22">
        <v>8.0015771117165695</v>
      </c>
      <c r="AP22">
        <v>8.0113282431287551</v>
      </c>
      <c r="AQ22">
        <v>8.0009284692027176</v>
      </c>
      <c r="AR22">
        <v>7.9746271273660847</v>
      </c>
      <c r="AS22">
        <v>7.9811793239217188</v>
      </c>
      <c r="AT22">
        <v>8.004054227273862</v>
      </c>
      <c r="AU22">
        <v>8.0271778570190708</v>
      </c>
      <c r="AV22">
        <v>8.0462086011855636</v>
      </c>
      <c r="AW22">
        <v>8.0685219991031421</v>
      </c>
      <c r="AX22">
        <v>8.0692337537146983</v>
      </c>
      <c r="AY22">
        <v>8.0720800868822948</v>
      </c>
      <c r="AZ22">
        <v>8.0943042663976215</v>
      </c>
      <c r="BA22">
        <v>8.0888957992330663</v>
      </c>
      <c r="BB22">
        <v>8.0937766155583137</v>
      </c>
      <c r="BC22">
        <v>8.080859204290574</v>
      </c>
      <c r="BD22">
        <v>8.0875868137002236</v>
      </c>
      <c r="BE22">
        <v>8.1044191379228252</v>
      </c>
      <c r="BF22">
        <v>8.1234336055844452</v>
      </c>
      <c r="BG22">
        <v>8.14285487890624</v>
      </c>
      <c r="BH22">
        <v>8.1605336759299139</v>
      </c>
      <c r="BI22">
        <v>8.1695298068466258</v>
      </c>
      <c r="BJ22">
        <v>8.181740035355995</v>
      </c>
      <c r="BK22">
        <v>8.1850232466507649</v>
      </c>
      <c r="BL22">
        <v>8.1958801513672572</v>
      </c>
      <c r="BM22">
        <v>8.2070388994758314</v>
      </c>
      <c r="BN22">
        <v>8.2287849887290285</v>
      </c>
      <c r="BO22">
        <v>8.2353195506502885</v>
      </c>
      <c r="BP22">
        <v>8.2561831695481569</v>
      </c>
      <c r="BQ22">
        <v>8.2670113786270374</v>
      </c>
      <c r="BR22">
        <v>8.2825136051844375</v>
      </c>
      <c r="BS22">
        <v>8.2855977734903341</v>
      </c>
      <c r="BT22">
        <v>8.3095073024788384</v>
      </c>
      <c r="BU22">
        <v>8.3220608862728511</v>
      </c>
      <c r="BV22">
        <v>8.344050024040957</v>
      </c>
      <c r="BW22">
        <v>8.3668290336573534</v>
      </c>
      <c r="BX22">
        <v>8.3908798005139644</v>
      </c>
      <c r="BY22">
        <v>8.3942901458502632</v>
      </c>
      <c r="BZ22">
        <v>8.4027235354496952</v>
      </c>
      <c r="CA22">
        <v>8.410893790699296</v>
      </c>
      <c r="CB22">
        <v>8.4197106737937499</v>
      </c>
      <c r="CC22">
        <v>8.4203231957313882</v>
      </c>
      <c r="CD22">
        <v>8.4297400441332062</v>
      </c>
      <c r="CE22">
        <v>8.4372519619269486</v>
      </c>
      <c r="CF22">
        <v>8.4574417008097846</v>
      </c>
      <c r="CG22">
        <v>8.4740117489198212</v>
      </c>
      <c r="CH22">
        <v>8.4817315959185287</v>
      </c>
      <c r="CI22">
        <v>8.4856569092494265</v>
      </c>
      <c r="CJ22">
        <v>8.5011867694061483</v>
      </c>
      <c r="CK22">
        <v>8.5042222310517523</v>
      </c>
      <c r="CL22">
        <v>8.5108056343405956</v>
      </c>
      <c r="CM22">
        <v>8.5059168518019099</v>
      </c>
      <c r="CN22">
        <v>8.5044308987014681</v>
      </c>
      <c r="CO22">
        <v>8.5058490897155803</v>
      </c>
      <c r="CP22">
        <v>8.5150226374674478</v>
      </c>
      <c r="CQ22">
        <v>8.5042483675407556</v>
      </c>
      <c r="CR22">
        <v>8.5310459967109225</v>
      </c>
      <c r="CS22">
        <v>8.5364425284206682</v>
      </c>
      <c r="CT22">
        <v>8.5446386942516064</v>
      </c>
      <c r="CU22">
        <v>8.5469937120143609</v>
      </c>
      <c r="CV22">
        <v>8.5652162042574655</v>
      </c>
      <c r="CW22">
        <v>8.5876600427276646</v>
      </c>
      <c r="CX22">
        <v>8.597059637402749</v>
      </c>
      <c r="CY22">
        <v>8.613665604656461</v>
      </c>
      <c r="CZ22">
        <v>8.6381124595058996</v>
      </c>
      <c r="DA22">
        <v>8.6489401428722079</v>
      </c>
      <c r="DB22">
        <v>8.6436672394644614</v>
      </c>
      <c r="DC22">
        <v>8.6531147253758753</v>
      </c>
      <c r="DD22">
        <v>8.644479901534007</v>
      </c>
      <c r="DE22">
        <v>8.6468538524153367</v>
      </c>
      <c r="DF22">
        <v>8.6373575672079621</v>
      </c>
      <c r="DG22">
        <v>8.633468602288394</v>
      </c>
      <c r="DH22">
        <v>8.6212208992802193</v>
      </c>
      <c r="DI22">
        <v>8.6283409287556676</v>
      </c>
      <c r="DJ22">
        <v>8.6453126659947355</v>
      </c>
      <c r="DK22">
        <v>8.658687892567011</v>
      </c>
      <c r="DL22">
        <v>8.6809263833988393</v>
      </c>
      <c r="DM22">
        <v>8.6882365544705245</v>
      </c>
      <c r="DN22">
        <v>8.6937087593624867</v>
      </c>
      <c r="DO22">
        <v>8.7009310780746905</v>
      </c>
      <c r="DP22">
        <v>8.7126767478127185</v>
      </c>
      <c r="DQ22">
        <v>8.7319312755606457</v>
      </c>
      <c r="DR22">
        <v>8.749813931966802</v>
      </c>
      <c r="DS22">
        <v>8.7498358034597352</v>
      </c>
      <c r="DT22">
        <v>8.7530224972155697</v>
      </c>
      <c r="DU22">
        <v>8.790937077076638</v>
      </c>
      <c r="DV22">
        <v>8.8009420890669929</v>
      </c>
      <c r="DW22">
        <v>8.8142940178156497</v>
      </c>
      <c r="DX22">
        <v>8.8160902402643622</v>
      </c>
      <c r="DY22">
        <v>8.8171589594160924</v>
      </c>
      <c r="DZ22">
        <v>8.8245602371844161</v>
      </c>
      <c r="EA22">
        <v>8.827057850929501</v>
      </c>
      <c r="EB22">
        <v>8.8301980680898264</v>
      </c>
      <c r="EC22">
        <v>8.8093780610438319</v>
      </c>
      <c r="ED22">
        <v>8.8081888678135591</v>
      </c>
      <c r="EE22">
        <v>8.8266663540373269</v>
      </c>
      <c r="EF22">
        <v>8.8460712364497596</v>
      </c>
      <c r="EG22">
        <v>8.8386328601826243</v>
      </c>
      <c r="EH22">
        <v>8.8505369680772041</v>
      </c>
      <c r="EI22">
        <v>8.839581716523977</v>
      </c>
      <c r="EJ22">
        <v>8.8239243720458429</v>
      </c>
      <c r="EK22">
        <v>8.8284759634651433</v>
      </c>
      <c r="EL22">
        <v>8.8246456847632242</v>
      </c>
      <c r="EM22">
        <v>8.8250450296429719</v>
      </c>
      <c r="EN22">
        <v>8.8381374912194488</v>
      </c>
      <c r="EO22">
        <v>8.8606384882169191</v>
      </c>
      <c r="EP22">
        <v>8.8804319860764043</v>
      </c>
      <c r="EQ22">
        <v>8.9010795438456309</v>
      </c>
      <c r="ER22">
        <v>8.9204386378971954</v>
      </c>
      <c r="ES22">
        <v>8.9375689807401528</v>
      </c>
      <c r="ET22">
        <v>8.9471634473898884</v>
      </c>
      <c r="EU22">
        <v>8.9553385679594335</v>
      </c>
      <c r="EV22">
        <v>8.9649827807459985</v>
      </c>
      <c r="EW22">
        <v>8.9737488000173276</v>
      </c>
      <c r="EX22">
        <v>8.988904611556606</v>
      </c>
      <c r="EY22">
        <v>8.9963100438124926</v>
      </c>
      <c r="EZ22">
        <v>9.0056017804994113</v>
      </c>
      <c r="FA22">
        <v>9.0100955080571321</v>
      </c>
      <c r="FB22">
        <v>9.0196203263990515</v>
      </c>
      <c r="FC22">
        <v>9.0249767126769687</v>
      </c>
      <c r="FD22">
        <v>9.0324008002466378</v>
      </c>
      <c r="FE22">
        <v>9.043131993592171</v>
      </c>
      <c r="FF22">
        <v>9.0517706927371933</v>
      </c>
      <c r="FG22">
        <v>9.0687954710747025</v>
      </c>
      <c r="FH22">
        <v>9.0739484347494752</v>
      </c>
      <c r="FI22">
        <v>9.0870015439473164</v>
      </c>
      <c r="FJ22">
        <v>9.0928437328044112</v>
      </c>
      <c r="FK22">
        <v>9.1060806946179174</v>
      </c>
      <c r="FL22">
        <v>9.1161953930615596</v>
      </c>
      <c r="FM22">
        <v>9.1237991026504464</v>
      </c>
      <c r="FN22">
        <v>9.1311805994007091</v>
      </c>
      <c r="FO22">
        <v>9.1331491283454938</v>
      </c>
      <c r="FP22">
        <v>9.1440177536165379</v>
      </c>
      <c r="FQ22">
        <v>9.1476402665830072</v>
      </c>
      <c r="FR22">
        <v>9.1483052746566873</v>
      </c>
      <c r="FS22">
        <v>9.1391597877613133</v>
      </c>
      <c r="FT22">
        <v>9.134470371438745</v>
      </c>
      <c r="FU22">
        <v>9.1422373187692116</v>
      </c>
      <c r="FV22">
        <v>9.1472775614419071</v>
      </c>
      <c r="FW22">
        <v>9.1507564896524762</v>
      </c>
      <c r="FX22">
        <v>9.1626559262747129</v>
      </c>
      <c r="FY22">
        <v>9.1734410902147872</v>
      </c>
      <c r="FZ22">
        <v>9.1832752948160294</v>
      </c>
      <c r="GA22">
        <v>9.1936529075179418</v>
      </c>
      <c r="GB22">
        <v>9.1953255110134293</v>
      </c>
      <c r="GC22">
        <v>9.2011328122002656</v>
      </c>
      <c r="GD22">
        <v>9.2058946041792584</v>
      </c>
      <c r="GE22">
        <v>9.2194040722648491</v>
      </c>
      <c r="GF22">
        <v>9.2290594712914071</v>
      </c>
      <c r="GG22">
        <v>9.2425189435070312</v>
      </c>
      <c r="GH22">
        <v>9.2483470792917188</v>
      </c>
      <c r="GI22">
        <v>9.2597372092251398</v>
      </c>
      <c r="GJ22">
        <v>9.263278492894603</v>
      </c>
      <c r="GK22">
        <v>9.2662574601345433</v>
      </c>
      <c r="GL22">
        <v>9.27472825676867</v>
      </c>
      <c r="GM22">
        <v>9.2814955173963494</v>
      </c>
      <c r="GN22">
        <v>9.2889570787782105</v>
      </c>
      <c r="GO22">
        <v>9.3054979946897216</v>
      </c>
      <c r="GP22">
        <v>9.3144279177515372</v>
      </c>
      <c r="GQ22">
        <v>9.324758196098978</v>
      </c>
      <c r="GR22">
        <v>9.3311930913289487</v>
      </c>
      <c r="GS22">
        <v>9.3476765048880388</v>
      </c>
      <c r="GT22">
        <v>9.3601074004854379</v>
      </c>
      <c r="GU22">
        <v>9.3686588971141713</v>
      </c>
      <c r="GV22">
        <v>9.3786040785977889</v>
      </c>
      <c r="GW22">
        <v>9.3878195567215013</v>
      </c>
      <c r="GX22">
        <v>9.4002674334579766</v>
      </c>
      <c r="GY22">
        <v>9.4162970718675716</v>
      </c>
      <c r="GZ22">
        <v>9.4257172808532435</v>
      </c>
      <c r="HA22">
        <v>9.4333794378319773</v>
      </c>
      <c r="HB22">
        <v>9.4463910665808513</v>
      </c>
      <c r="HC22">
        <v>9.4632441033123236</v>
      </c>
      <c r="HD22">
        <v>9.4668551770496521</v>
      </c>
      <c r="HE22">
        <v>9.4850011845954807</v>
      </c>
      <c r="HF22">
        <v>9.4863358463849057</v>
      </c>
      <c r="HG22">
        <v>9.4925454228911192</v>
      </c>
      <c r="HH22">
        <v>9.4896895722829164</v>
      </c>
      <c r="HI22">
        <v>9.4955181112016032</v>
      </c>
      <c r="HJ22">
        <v>9.4913590935324219</v>
      </c>
      <c r="HK22">
        <v>9.4940791046734621</v>
      </c>
      <c r="HL22">
        <v>9.5027862295641281</v>
      </c>
      <c r="HM22">
        <v>9.5088252830802027</v>
      </c>
      <c r="HN22">
        <v>9.5132611434175374</v>
      </c>
      <c r="HO22">
        <v>9.5148081725155755</v>
      </c>
      <c r="HP22">
        <v>9.5203405083003627</v>
      </c>
      <c r="HQ22">
        <v>9.5289063149805457</v>
      </c>
      <c r="HR22">
        <v>9.5457458255008785</v>
      </c>
      <c r="HS22">
        <v>9.5571620818477019</v>
      </c>
      <c r="HT22">
        <v>9.5624853611450931</v>
      </c>
      <c r="HU22">
        <v>9.5700772334573134</v>
      </c>
      <c r="HV22">
        <v>9.5794861112914074</v>
      </c>
      <c r="HW22">
        <v>9.5894530173712873</v>
      </c>
      <c r="HX22">
        <v>9.6004618327446085</v>
      </c>
      <c r="HY22">
        <v>9.6050668265865173</v>
      </c>
      <c r="HZ22">
        <v>9.6139406757503831</v>
      </c>
      <c r="IA22">
        <v>9.6202354532477177</v>
      </c>
      <c r="IB22">
        <v>9.6334506182750772</v>
      </c>
      <c r="IC22">
        <v>9.6357848891393321</v>
      </c>
      <c r="ID22">
        <v>9.6373300227258323</v>
      </c>
      <c r="IE22">
        <v>9.6458125960577537</v>
      </c>
      <c r="IF22">
        <v>9.6481647586235439</v>
      </c>
      <c r="IG22">
        <v>9.6538771358881181</v>
      </c>
      <c r="IH22">
        <v>9.6592951452052098</v>
      </c>
      <c r="II22">
        <v>9.6653551652684637</v>
      </c>
      <c r="IJ22">
        <v>9.6595915892730595</v>
      </c>
      <c r="IK22">
        <v>9.6647421732004286</v>
      </c>
      <c r="IL22">
        <v>9.659313910901135</v>
      </c>
      <c r="IM22">
        <v>9.6374382616913454</v>
      </c>
      <c r="IN22">
        <v>9.6261478133024685</v>
      </c>
      <c r="IO22">
        <v>9.6247068781615468</v>
      </c>
      <c r="IP22">
        <v>9.628341376371619</v>
      </c>
      <c r="IQ22">
        <v>9.6392653331388232</v>
      </c>
      <c r="IR22">
        <v>9.6431057466983265</v>
      </c>
      <c r="IS22">
        <v>9.6522837824180954</v>
      </c>
      <c r="IT22">
        <v>9.6596288539560042</v>
      </c>
      <c r="IU22">
        <v>9.6646353260061311</v>
      </c>
      <c r="IV22">
        <v>9.6622280182411924</v>
      </c>
      <c r="IW22">
        <v>9.669352313344687</v>
      </c>
      <c r="IX22">
        <v>9.6690744881303505</v>
      </c>
      <c r="IY22">
        <v>9.6806006557833193</v>
      </c>
      <c r="IZ22">
        <v>9.6884000886332</v>
      </c>
      <c r="JA22">
        <v>9.6926928765334637</v>
      </c>
      <c r="JB22">
        <v>9.6940414488954314</v>
      </c>
      <c r="JC22">
        <v>9.6951795334892044</v>
      </c>
      <c r="JD22">
        <v>9.7039972934181051</v>
      </c>
      <c r="JE22">
        <v>9.7052304974546661</v>
      </c>
      <c r="JF22">
        <v>9.7130341214941307</v>
      </c>
      <c r="JG22">
        <v>9.7209849193488331</v>
      </c>
      <c r="JH22">
        <v>9.7181538638242149</v>
      </c>
      <c r="JI22">
        <v>9.7315998730342521</v>
      </c>
      <c r="JJ22">
        <v>9.7437352629465082</v>
      </c>
      <c r="JK22">
        <v>9.7493474226532193</v>
      </c>
      <c r="JL22">
        <v>9.7587942107739316</v>
      </c>
      <c r="JM22">
        <v>9.7655375550968149</v>
      </c>
      <c r="JN22">
        <v>9.7691570407008843</v>
      </c>
      <c r="JO22">
        <v>9.7707593801010262</v>
      </c>
      <c r="JP22">
        <v>9.7764075335485945</v>
      </c>
      <c r="JQ22">
        <v>9.7795218623493021</v>
      </c>
      <c r="JR22">
        <v>9.7849510581009547</v>
      </c>
      <c r="JS22">
        <v>9.7912243234290308</v>
      </c>
      <c r="JT22">
        <v>9.7968650742716754</v>
      </c>
      <c r="JU22">
        <v>9.8011254261020966</v>
      </c>
      <c r="JV22">
        <v>9.8083873306890883</v>
      </c>
      <c r="JW22">
        <v>9.8178987268767557</v>
      </c>
      <c r="JX22">
        <v>9.8271723847788763</v>
      </c>
    </row>
    <row r="23" spans="1:285" x14ac:dyDescent="0.35">
      <c r="A23">
        <v>7.6172978180970468</v>
      </c>
      <c r="B23">
        <v>7.6146273409762424</v>
      </c>
      <c r="C23">
        <v>7.6125602427595478</v>
      </c>
      <c r="D23">
        <v>7.6280812473287885</v>
      </c>
      <c r="E23">
        <v>7.6430117850960624</v>
      </c>
      <c r="F23">
        <v>7.6593836092921537</v>
      </c>
      <c r="G23">
        <v>7.6650962337612629</v>
      </c>
      <c r="H23">
        <v>7.6662130263257025</v>
      </c>
      <c r="I23">
        <v>7.6523376938556851</v>
      </c>
      <c r="J23">
        <v>7.6489208974359508</v>
      </c>
      <c r="K23">
        <v>7.6591921221676627</v>
      </c>
      <c r="L23">
        <v>7.650763954393712</v>
      </c>
      <c r="M23">
        <v>7.6893125245780451</v>
      </c>
      <c r="N23">
        <v>7.7193550487752125</v>
      </c>
      <c r="O23">
        <v>7.7572709638916599</v>
      </c>
      <c r="P23">
        <v>7.7762375846244307</v>
      </c>
      <c r="Q23">
        <v>7.7897278206747034</v>
      </c>
      <c r="R23">
        <v>7.8069067695965808</v>
      </c>
      <c r="S23">
        <v>7.8273070877602366</v>
      </c>
      <c r="T23">
        <v>7.8295070720799709</v>
      </c>
      <c r="U23">
        <v>7.8401358720052396</v>
      </c>
      <c r="V23">
        <v>7.8422874200855173</v>
      </c>
      <c r="W23">
        <v>7.8494802020677916</v>
      </c>
      <c r="X23">
        <v>7.8817944061784901</v>
      </c>
      <c r="Y23">
        <v>7.900212291809753</v>
      </c>
      <c r="Z23">
        <v>7.9079124142635129</v>
      </c>
      <c r="AA23">
        <v>7.9022695879916602</v>
      </c>
      <c r="AB23">
        <v>7.8870140494314471</v>
      </c>
      <c r="AC23">
        <v>7.8822224618760526</v>
      </c>
      <c r="AD23">
        <v>7.883311780439306</v>
      </c>
      <c r="AE23">
        <v>7.8945421252406041</v>
      </c>
      <c r="AF23">
        <v>7.913919986697449</v>
      </c>
      <c r="AG23">
        <v>7.9420821700297708</v>
      </c>
      <c r="AH23">
        <v>7.95822299504173</v>
      </c>
      <c r="AI23">
        <v>7.9716373969025165</v>
      </c>
      <c r="AJ23">
        <v>7.9776226974094966</v>
      </c>
      <c r="AK23">
        <v>7.9737310775156427</v>
      </c>
      <c r="AL23">
        <v>7.981960455967279</v>
      </c>
      <c r="AM23">
        <v>7.9810617254063327</v>
      </c>
      <c r="AN23">
        <v>7.9973870297291949</v>
      </c>
      <c r="AO23">
        <v>8.0037705316028962</v>
      </c>
      <c r="AP23">
        <v>8.0015771117165695</v>
      </c>
      <c r="AQ23">
        <v>8.0113282431287551</v>
      </c>
      <c r="AR23">
        <v>8.0009284692027176</v>
      </c>
      <c r="AS23">
        <v>7.9746271273660847</v>
      </c>
      <c r="AT23">
        <v>7.9811793239217188</v>
      </c>
      <c r="AU23">
        <v>8.004054227273862</v>
      </c>
      <c r="AV23">
        <v>8.0271778570190708</v>
      </c>
      <c r="AW23">
        <v>8.0462086011855636</v>
      </c>
      <c r="AX23">
        <v>8.0685219991031421</v>
      </c>
      <c r="AY23">
        <v>8.0692337537146983</v>
      </c>
      <c r="AZ23">
        <v>8.0720800868822948</v>
      </c>
      <c r="BA23">
        <v>8.0943042663976215</v>
      </c>
      <c r="BB23">
        <v>8.0888957992330663</v>
      </c>
      <c r="BC23">
        <v>8.0937766155583137</v>
      </c>
      <c r="BD23">
        <v>8.080859204290574</v>
      </c>
      <c r="BE23">
        <v>8.0875868137002236</v>
      </c>
      <c r="BF23">
        <v>8.1044191379228252</v>
      </c>
      <c r="BG23">
        <v>8.1234336055844452</v>
      </c>
      <c r="BH23">
        <v>8.14285487890624</v>
      </c>
      <c r="BI23">
        <v>8.1605336759299139</v>
      </c>
      <c r="BJ23">
        <v>8.1695298068466258</v>
      </c>
      <c r="BK23">
        <v>8.181740035355995</v>
      </c>
      <c r="BL23">
        <v>8.1850232466507649</v>
      </c>
      <c r="BM23">
        <v>8.1958801513672572</v>
      </c>
      <c r="BN23">
        <v>8.2070388994758314</v>
      </c>
      <c r="BO23">
        <v>8.2287849887290285</v>
      </c>
      <c r="BP23">
        <v>8.2353195506502885</v>
      </c>
      <c r="BQ23">
        <v>8.2561831695481569</v>
      </c>
      <c r="BR23">
        <v>8.2670113786270374</v>
      </c>
      <c r="BS23">
        <v>8.2825136051844375</v>
      </c>
      <c r="BT23">
        <v>8.2855977734903341</v>
      </c>
      <c r="BU23">
        <v>8.3095073024788384</v>
      </c>
      <c r="BV23">
        <v>8.3220608862728511</v>
      </c>
      <c r="BW23">
        <v>8.344050024040957</v>
      </c>
      <c r="BX23">
        <v>8.3668290336573534</v>
      </c>
      <c r="BY23">
        <v>8.3908798005139644</v>
      </c>
      <c r="BZ23">
        <v>8.3942901458502632</v>
      </c>
      <c r="CA23">
        <v>8.4027235354496952</v>
      </c>
      <c r="CB23">
        <v>8.410893790699296</v>
      </c>
      <c r="CC23">
        <v>8.4197106737937499</v>
      </c>
      <c r="CD23">
        <v>8.4203231957313882</v>
      </c>
      <c r="CE23">
        <v>8.4297400441332062</v>
      </c>
      <c r="CF23">
        <v>8.4372519619269486</v>
      </c>
      <c r="CG23">
        <v>8.4574417008097846</v>
      </c>
      <c r="CH23">
        <v>8.4740117489198212</v>
      </c>
      <c r="CI23">
        <v>8.4817315959185287</v>
      </c>
      <c r="CJ23">
        <v>8.4856569092494265</v>
      </c>
      <c r="CK23">
        <v>8.5011867694061483</v>
      </c>
      <c r="CL23">
        <v>8.5042222310517523</v>
      </c>
      <c r="CM23">
        <v>8.5108056343405956</v>
      </c>
      <c r="CN23">
        <v>8.5059168518019099</v>
      </c>
      <c r="CO23">
        <v>8.5044308987014681</v>
      </c>
      <c r="CP23">
        <v>8.5058490897155803</v>
      </c>
      <c r="CQ23">
        <v>8.5150226374674478</v>
      </c>
      <c r="CR23">
        <v>8.5042483675407556</v>
      </c>
      <c r="CS23">
        <v>8.5310459967109225</v>
      </c>
      <c r="CT23">
        <v>8.5364425284206682</v>
      </c>
      <c r="CU23">
        <v>8.5446386942516064</v>
      </c>
      <c r="CV23">
        <v>8.5469937120143609</v>
      </c>
      <c r="CW23">
        <v>8.5652162042574655</v>
      </c>
      <c r="CX23">
        <v>8.5876600427276646</v>
      </c>
      <c r="CY23">
        <v>8.597059637402749</v>
      </c>
      <c r="CZ23">
        <v>8.613665604656461</v>
      </c>
      <c r="DA23">
        <v>8.6381124595058996</v>
      </c>
      <c r="DB23">
        <v>8.6489401428722079</v>
      </c>
      <c r="DC23">
        <v>8.6436672394644614</v>
      </c>
      <c r="DD23">
        <v>8.6531147253758753</v>
      </c>
      <c r="DE23">
        <v>8.644479901534007</v>
      </c>
      <c r="DF23">
        <v>8.6468538524153367</v>
      </c>
      <c r="DG23">
        <v>8.6373575672079621</v>
      </c>
      <c r="DH23">
        <v>8.633468602288394</v>
      </c>
      <c r="DI23">
        <v>8.6212208992802193</v>
      </c>
      <c r="DJ23">
        <v>8.6283409287556676</v>
      </c>
      <c r="DK23">
        <v>8.6453126659947355</v>
      </c>
      <c r="DL23">
        <v>8.658687892567011</v>
      </c>
      <c r="DM23">
        <v>8.6809263833988393</v>
      </c>
      <c r="DN23">
        <v>8.6882365544705245</v>
      </c>
      <c r="DO23">
        <v>8.6937087593624867</v>
      </c>
      <c r="DP23">
        <v>8.7009310780746905</v>
      </c>
      <c r="DQ23">
        <v>8.7126767478127185</v>
      </c>
      <c r="DR23">
        <v>8.7319312755606457</v>
      </c>
      <c r="DS23">
        <v>8.749813931966802</v>
      </c>
      <c r="DT23">
        <v>8.7498358034597352</v>
      </c>
      <c r="DU23">
        <v>8.7530224972155697</v>
      </c>
      <c r="DV23">
        <v>8.790937077076638</v>
      </c>
      <c r="DW23">
        <v>8.8009420890669929</v>
      </c>
      <c r="DX23">
        <v>8.8142940178156497</v>
      </c>
      <c r="DY23">
        <v>8.8160902402643622</v>
      </c>
      <c r="DZ23">
        <v>8.8171589594160924</v>
      </c>
      <c r="EA23">
        <v>8.8245602371844161</v>
      </c>
      <c r="EB23">
        <v>8.827057850929501</v>
      </c>
      <c r="EC23">
        <v>8.8301980680898264</v>
      </c>
      <c r="ED23">
        <v>8.8093780610438319</v>
      </c>
      <c r="EE23">
        <v>8.8081888678135591</v>
      </c>
      <c r="EF23">
        <v>8.8266663540373269</v>
      </c>
      <c r="EG23">
        <v>8.8460712364497596</v>
      </c>
      <c r="EH23">
        <v>8.8386328601826243</v>
      </c>
      <c r="EI23">
        <v>8.8505369680772041</v>
      </c>
      <c r="EJ23">
        <v>8.839581716523977</v>
      </c>
      <c r="EK23">
        <v>8.8239243720458429</v>
      </c>
      <c r="EL23">
        <v>8.8284759634651433</v>
      </c>
      <c r="EM23">
        <v>8.8246456847632242</v>
      </c>
      <c r="EN23">
        <v>8.8250450296429719</v>
      </c>
      <c r="EO23">
        <v>8.8381374912194488</v>
      </c>
      <c r="EP23">
        <v>8.8606384882169191</v>
      </c>
      <c r="EQ23">
        <v>8.8804319860764043</v>
      </c>
      <c r="ER23">
        <v>8.9010795438456309</v>
      </c>
      <c r="ES23">
        <v>8.9204386378971954</v>
      </c>
      <c r="ET23">
        <v>8.9375689807401528</v>
      </c>
      <c r="EU23">
        <v>8.9471634473898884</v>
      </c>
      <c r="EV23">
        <v>8.9553385679594335</v>
      </c>
      <c r="EW23">
        <v>8.9649827807459985</v>
      </c>
      <c r="EX23">
        <v>8.9737488000173276</v>
      </c>
      <c r="EY23">
        <v>8.988904611556606</v>
      </c>
      <c r="EZ23">
        <v>8.9963100438124926</v>
      </c>
      <c r="FA23">
        <v>9.0056017804994113</v>
      </c>
      <c r="FB23">
        <v>9.0100955080571321</v>
      </c>
      <c r="FC23">
        <v>9.0196203263990515</v>
      </c>
      <c r="FD23">
        <v>9.0249767126769687</v>
      </c>
      <c r="FE23">
        <v>9.0324008002466378</v>
      </c>
      <c r="FF23">
        <v>9.043131993592171</v>
      </c>
      <c r="FG23">
        <v>9.0517706927371933</v>
      </c>
      <c r="FH23">
        <v>9.0687954710747025</v>
      </c>
      <c r="FI23">
        <v>9.0739484347494752</v>
      </c>
      <c r="FJ23">
        <v>9.0870015439473164</v>
      </c>
      <c r="FK23">
        <v>9.0928437328044112</v>
      </c>
      <c r="FL23">
        <v>9.1060806946179174</v>
      </c>
      <c r="FM23">
        <v>9.1161953930615596</v>
      </c>
      <c r="FN23">
        <v>9.1237991026504464</v>
      </c>
      <c r="FO23">
        <v>9.1311805994007091</v>
      </c>
      <c r="FP23">
        <v>9.1331491283454938</v>
      </c>
      <c r="FQ23">
        <v>9.1440177536165379</v>
      </c>
      <c r="FR23">
        <v>9.1476402665830072</v>
      </c>
      <c r="FS23">
        <v>9.1483052746566873</v>
      </c>
      <c r="FT23">
        <v>9.1391597877613133</v>
      </c>
      <c r="FU23">
        <v>9.134470371438745</v>
      </c>
      <c r="FV23">
        <v>9.1422373187692116</v>
      </c>
      <c r="FW23">
        <v>9.1472775614419071</v>
      </c>
      <c r="FX23">
        <v>9.1507564896524762</v>
      </c>
      <c r="FY23">
        <v>9.1626559262747129</v>
      </c>
      <c r="FZ23">
        <v>9.1734410902147872</v>
      </c>
      <c r="GA23">
        <v>9.1832752948160294</v>
      </c>
      <c r="GB23">
        <v>9.1936529075179418</v>
      </c>
      <c r="GC23">
        <v>9.1953255110134293</v>
      </c>
      <c r="GD23">
        <v>9.2011328122002656</v>
      </c>
      <c r="GE23">
        <v>9.2058946041792584</v>
      </c>
      <c r="GF23">
        <v>9.2194040722648491</v>
      </c>
      <c r="GG23">
        <v>9.2290594712914071</v>
      </c>
      <c r="GH23">
        <v>9.2425189435070312</v>
      </c>
      <c r="GI23">
        <v>9.2483470792917188</v>
      </c>
      <c r="GJ23">
        <v>9.2597372092251398</v>
      </c>
      <c r="GK23">
        <v>9.263278492894603</v>
      </c>
      <c r="GL23">
        <v>9.2662574601345433</v>
      </c>
      <c r="GM23">
        <v>9.27472825676867</v>
      </c>
      <c r="GN23">
        <v>9.2814955173963494</v>
      </c>
      <c r="GO23">
        <v>9.2889570787782105</v>
      </c>
      <c r="GP23">
        <v>9.3054979946897216</v>
      </c>
      <c r="GQ23">
        <v>9.3144279177515372</v>
      </c>
      <c r="GR23">
        <v>9.324758196098978</v>
      </c>
      <c r="GS23">
        <v>9.3311930913289487</v>
      </c>
      <c r="GT23">
        <v>9.3476765048880388</v>
      </c>
      <c r="GU23">
        <v>9.3601074004854379</v>
      </c>
      <c r="GV23">
        <v>9.3686588971141713</v>
      </c>
      <c r="GW23">
        <v>9.3786040785977889</v>
      </c>
      <c r="GX23">
        <v>9.3878195567215013</v>
      </c>
      <c r="GY23">
        <v>9.4002674334579766</v>
      </c>
      <c r="GZ23">
        <v>9.4162970718675716</v>
      </c>
      <c r="HA23">
        <v>9.4257172808532435</v>
      </c>
      <c r="HB23">
        <v>9.4333794378319773</v>
      </c>
      <c r="HC23">
        <v>9.4463910665808513</v>
      </c>
      <c r="HD23">
        <v>9.4632441033123236</v>
      </c>
      <c r="HE23">
        <v>9.4668551770496521</v>
      </c>
      <c r="HF23">
        <v>9.4850011845954807</v>
      </c>
      <c r="HG23">
        <v>9.4863358463849057</v>
      </c>
      <c r="HH23">
        <v>9.4925454228911192</v>
      </c>
      <c r="HI23">
        <v>9.4896895722829164</v>
      </c>
      <c r="HJ23">
        <v>9.4955181112016032</v>
      </c>
      <c r="HK23">
        <v>9.4913590935324219</v>
      </c>
      <c r="HL23">
        <v>9.4940791046734621</v>
      </c>
      <c r="HM23">
        <v>9.5027862295641281</v>
      </c>
      <c r="HN23">
        <v>9.5088252830802027</v>
      </c>
      <c r="HO23">
        <v>9.5132611434175374</v>
      </c>
      <c r="HP23">
        <v>9.5148081725155755</v>
      </c>
      <c r="HQ23">
        <v>9.5203405083003627</v>
      </c>
      <c r="HR23">
        <v>9.5289063149805457</v>
      </c>
      <c r="HS23">
        <v>9.5457458255008785</v>
      </c>
      <c r="HT23">
        <v>9.5571620818477019</v>
      </c>
      <c r="HU23">
        <v>9.5624853611450931</v>
      </c>
      <c r="HV23">
        <v>9.5700772334573134</v>
      </c>
      <c r="HW23">
        <v>9.5794861112914074</v>
      </c>
      <c r="HX23">
        <v>9.5894530173712873</v>
      </c>
      <c r="HY23">
        <v>9.6004618327446085</v>
      </c>
      <c r="HZ23">
        <v>9.6050668265865173</v>
      </c>
      <c r="IA23">
        <v>9.6139406757503831</v>
      </c>
      <c r="IB23">
        <v>9.6202354532477177</v>
      </c>
      <c r="IC23">
        <v>9.6334506182750772</v>
      </c>
      <c r="ID23">
        <v>9.6357848891393321</v>
      </c>
      <c r="IE23">
        <v>9.6373300227258323</v>
      </c>
      <c r="IF23">
        <v>9.6458125960577537</v>
      </c>
      <c r="IG23">
        <v>9.6481647586235439</v>
      </c>
      <c r="IH23">
        <v>9.6538771358881181</v>
      </c>
      <c r="II23">
        <v>9.6592951452052098</v>
      </c>
      <c r="IJ23">
        <v>9.6653551652684637</v>
      </c>
      <c r="IK23">
        <v>9.6595915892730595</v>
      </c>
      <c r="IL23">
        <v>9.6647421732004286</v>
      </c>
      <c r="IM23">
        <v>9.659313910901135</v>
      </c>
      <c r="IN23">
        <v>9.6374382616913454</v>
      </c>
      <c r="IO23">
        <v>9.6261478133024685</v>
      </c>
      <c r="IP23">
        <v>9.6247068781615468</v>
      </c>
      <c r="IQ23">
        <v>9.628341376371619</v>
      </c>
      <c r="IR23">
        <v>9.6392653331388232</v>
      </c>
      <c r="IS23">
        <v>9.6431057466983265</v>
      </c>
      <c r="IT23">
        <v>9.6522837824180954</v>
      </c>
      <c r="IU23">
        <v>9.6596288539560042</v>
      </c>
      <c r="IV23">
        <v>9.6646353260061311</v>
      </c>
      <c r="IW23">
        <v>9.6622280182411924</v>
      </c>
      <c r="IX23">
        <v>9.669352313344687</v>
      </c>
      <c r="IY23">
        <v>9.6690744881303505</v>
      </c>
      <c r="IZ23">
        <v>9.6806006557833193</v>
      </c>
      <c r="JA23">
        <v>9.6884000886332</v>
      </c>
      <c r="JB23">
        <v>9.6926928765334637</v>
      </c>
      <c r="JC23">
        <v>9.6940414488954314</v>
      </c>
      <c r="JD23">
        <v>9.6951795334892044</v>
      </c>
      <c r="JE23">
        <v>9.7039972934181051</v>
      </c>
      <c r="JF23">
        <v>9.7052304974546661</v>
      </c>
      <c r="JG23">
        <v>9.7130341214941307</v>
      </c>
      <c r="JH23">
        <v>9.7209849193488331</v>
      </c>
      <c r="JI23">
        <v>9.7181538638242149</v>
      </c>
      <c r="JJ23">
        <v>9.7315998730342521</v>
      </c>
      <c r="JK23">
        <v>9.7437352629465082</v>
      </c>
      <c r="JL23">
        <v>9.7493474226532193</v>
      </c>
      <c r="JM23">
        <v>9.7587942107739316</v>
      </c>
      <c r="JN23">
        <v>9.7655375550968149</v>
      </c>
      <c r="JO23">
        <v>9.7691570407008843</v>
      </c>
      <c r="JP23">
        <v>9.7707593801010262</v>
      </c>
      <c r="JQ23">
        <v>9.7764075335485945</v>
      </c>
      <c r="JR23">
        <v>9.7795218623493021</v>
      </c>
      <c r="JS23">
        <v>9.7849510581009547</v>
      </c>
      <c r="JT23">
        <v>9.7912243234290308</v>
      </c>
      <c r="JU23">
        <v>9.7968650742716754</v>
      </c>
      <c r="JV23">
        <v>9.8011254261020966</v>
      </c>
      <c r="JW23">
        <v>9.8083873306890883</v>
      </c>
      <c r="JX23">
        <v>9.8178987268767557</v>
      </c>
    </row>
    <row r="25" spans="1:285" x14ac:dyDescent="0.35">
      <c r="A25">
        <v>1</v>
      </c>
      <c r="B25">
        <v>1</v>
      </c>
      <c r="C25">
        <v>1</v>
      </c>
      <c r="D25">
        <v>1</v>
      </c>
      <c r="E25">
        <v>1</v>
      </c>
      <c r="F25">
        <v>1</v>
      </c>
      <c r="G25">
        <v>1</v>
      </c>
      <c r="H25">
        <v>1</v>
      </c>
      <c r="I25">
        <v>1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</v>
      </c>
      <c r="AQ25">
        <v>1</v>
      </c>
      <c r="AR25">
        <v>1</v>
      </c>
      <c r="AS25">
        <v>1</v>
      </c>
      <c r="AT25">
        <v>1</v>
      </c>
      <c r="AU25">
        <v>1</v>
      </c>
      <c r="AV25">
        <v>1</v>
      </c>
      <c r="AW25">
        <v>1</v>
      </c>
      <c r="AX25">
        <v>1</v>
      </c>
      <c r="AY25">
        <v>1</v>
      </c>
      <c r="AZ25">
        <v>1</v>
      </c>
      <c r="BA25">
        <v>1</v>
      </c>
      <c r="BB25">
        <v>1</v>
      </c>
      <c r="BC25">
        <v>1</v>
      </c>
      <c r="BD25">
        <v>1</v>
      </c>
      <c r="BE25">
        <v>1</v>
      </c>
      <c r="BF25">
        <v>1</v>
      </c>
      <c r="BG25">
        <v>1</v>
      </c>
      <c r="BH25">
        <v>1</v>
      </c>
      <c r="BI25">
        <v>1</v>
      </c>
      <c r="BJ25">
        <v>1</v>
      </c>
      <c r="BK25">
        <v>1</v>
      </c>
      <c r="BL25">
        <v>1</v>
      </c>
      <c r="BM25">
        <v>1</v>
      </c>
      <c r="BN25">
        <v>1</v>
      </c>
      <c r="BO25">
        <v>1</v>
      </c>
      <c r="BP25">
        <v>1</v>
      </c>
      <c r="BQ25">
        <v>1</v>
      </c>
      <c r="BR25">
        <v>1</v>
      </c>
      <c r="BS25">
        <v>1</v>
      </c>
      <c r="BT25">
        <v>1</v>
      </c>
      <c r="BU25">
        <v>1</v>
      </c>
      <c r="BV25">
        <v>1</v>
      </c>
      <c r="BW25">
        <v>1</v>
      </c>
      <c r="BX25">
        <v>1</v>
      </c>
      <c r="BY25">
        <v>1</v>
      </c>
      <c r="BZ25">
        <v>1</v>
      </c>
      <c r="CA25">
        <v>1</v>
      </c>
      <c r="CB25">
        <v>1</v>
      </c>
      <c r="CC25">
        <v>1</v>
      </c>
      <c r="CD25">
        <v>1</v>
      </c>
      <c r="CE25">
        <v>1</v>
      </c>
      <c r="CF25">
        <v>1</v>
      </c>
      <c r="CG25">
        <v>1</v>
      </c>
      <c r="CH25">
        <v>1</v>
      </c>
      <c r="CI25">
        <v>1</v>
      </c>
      <c r="CJ25">
        <v>1</v>
      </c>
      <c r="CK25">
        <v>1</v>
      </c>
      <c r="CL25">
        <v>1</v>
      </c>
      <c r="CM25">
        <v>1</v>
      </c>
      <c r="CN25">
        <v>1</v>
      </c>
      <c r="CO25">
        <v>1</v>
      </c>
      <c r="CP25">
        <v>1</v>
      </c>
      <c r="CQ25">
        <v>1</v>
      </c>
      <c r="CR25">
        <v>1</v>
      </c>
      <c r="CS25">
        <v>1</v>
      </c>
      <c r="CT25">
        <v>1</v>
      </c>
      <c r="CU25">
        <v>1</v>
      </c>
      <c r="CV25">
        <v>1</v>
      </c>
      <c r="CW25">
        <v>1</v>
      </c>
      <c r="CX25">
        <v>1</v>
      </c>
      <c r="CY25">
        <v>1</v>
      </c>
      <c r="CZ25">
        <v>1</v>
      </c>
      <c r="DA25">
        <v>1</v>
      </c>
      <c r="DB25">
        <v>1</v>
      </c>
      <c r="DC25">
        <v>1</v>
      </c>
      <c r="DD25">
        <v>1</v>
      </c>
      <c r="DE25">
        <v>1</v>
      </c>
      <c r="DF25">
        <v>1</v>
      </c>
      <c r="DG25">
        <v>1</v>
      </c>
      <c r="DH25">
        <v>1</v>
      </c>
      <c r="DI25">
        <v>1</v>
      </c>
      <c r="DJ25">
        <v>1</v>
      </c>
      <c r="DK25">
        <v>1</v>
      </c>
      <c r="DL25">
        <v>1</v>
      </c>
      <c r="DM25">
        <v>1</v>
      </c>
      <c r="DN25">
        <v>1</v>
      </c>
      <c r="DO25">
        <v>1</v>
      </c>
      <c r="DP25">
        <v>1</v>
      </c>
      <c r="DQ25">
        <v>1</v>
      </c>
      <c r="DR25">
        <v>1</v>
      </c>
      <c r="DS25">
        <v>1</v>
      </c>
      <c r="DT25">
        <v>1</v>
      </c>
      <c r="DU25">
        <v>1</v>
      </c>
      <c r="DV25">
        <v>1</v>
      </c>
      <c r="DW25">
        <v>1</v>
      </c>
      <c r="DX25">
        <v>1</v>
      </c>
      <c r="DY25">
        <v>1</v>
      </c>
      <c r="DZ25">
        <v>1</v>
      </c>
      <c r="EA25">
        <v>1</v>
      </c>
      <c r="EB25">
        <v>1</v>
      </c>
      <c r="EC25">
        <v>1</v>
      </c>
      <c r="ED25">
        <v>1</v>
      </c>
      <c r="EE25">
        <v>1</v>
      </c>
      <c r="EF25">
        <v>1</v>
      </c>
      <c r="EG25">
        <v>1</v>
      </c>
      <c r="EH25">
        <v>1</v>
      </c>
      <c r="EI25">
        <v>1</v>
      </c>
      <c r="EJ25">
        <v>1</v>
      </c>
      <c r="EK25">
        <v>1</v>
      </c>
      <c r="EL25">
        <v>1</v>
      </c>
      <c r="EM25">
        <v>1</v>
      </c>
      <c r="EN25">
        <v>1</v>
      </c>
      <c r="EO25">
        <v>1</v>
      </c>
      <c r="EP25">
        <v>1</v>
      </c>
      <c r="EQ25">
        <v>1</v>
      </c>
      <c r="ER25">
        <v>1</v>
      </c>
      <c r="ES25">
        <v>1</v>
      </c>
      <c r="ET25">
        <v>1</v>
      </c>
      <c r="EU25">
        <v>1</v>
      </c>
      <c r="EV25">
        <v>1</v>
      </c>
      <c r="EW25">
        <v>1</v>
      </c>
      <c r="EX25">
        <v>1</v>
      </c>
      <c r="EY25">
        <v>1</v>
      </c>
      <c r="EZ25">
        <v>1</v>
      </c>
      <c r="FA25">
        <v>1</v>
      </c>
      <c r="FB25">
        <v>1</v>
      </c>
      <c r="FC25">
        <v>1</v>
      </c>
      <c r="FD25">
        <v>1</v>
      </c>
      <c r="FE25">
        <v>1</v>
      </c>
      <c r="FF25">
        <v>1</v>
      </c>
      <c r="FG25">
        <v>1</v>
      </c>
      <c r="FH25">
        <v>1</v>
      </c>
      <c r="FI25">
        <v>1</v>
      </c>
      <c r="FJ25">
        <v>1</v>
      </c>
      <c r="FK25">
        <v>1</v>
      </c>
      <c r="FL25">
        <v>1</v>
      </c>
      <c r="FM25">
        <v>1</v>
      </c>
      <c r="FN25">
        <v>1</v>
      </c>
      <c r="FO25">
        <v>1</v>
      </c>
      <c r="FP25">
        <v>1</v>
      </c>
      <c r="FQ25">
        <v>1</v>
      </c>
      <c r="FR25">
        <v>1</v>
      </c>
      <c r="FS25">
        <v>1</v>
      </c>
      <c r="FT25">
        <v>1</v>
      </c>
      <c r="FU25">
        <v>1</v>
      </c>
      <c r="FV25">
        <v>1</v>
      </c>
      <c r="FW25">
        <v>1</v>
      </c>
      <c r="FX25">
        <v>1</v>
      </c>
      <c r="FY25">
        <v>1</v>
      </c>
      <c r="FZ25">
        <v>1</v>
      </c>
      <c r="GA25">
        <v>1</v>
      </c>
      <c r="GB25">
        <v>1</v>
      </c>
      <c r="GC25">
        <v>1</v>
      </c>
      <c r="GD25">
        <v>1</v>
      </c>
      <c r="GE25">
        <v>1</v>
      </c>
      <c r="GF25">
        <v>1</v>
      </c>
      <c r="GG25">
        <v>1</v>
      </c>
      <c r="GH25">
        <v>1</v>
      </c>
      <c r="GI25">
        <v>1</v>
      </c>
      <c r="GJ25">
        <v>1</v>
      </c>
      <c r="GK25">
        <v>1</v>
      </c>
      <c r="GL25">
        <v>1</v>
      </c>
      <c r="GM25">
        <v>1</v>
      </c>
      <c r="GN25">
        <v>1</v>
      </c>
      <c r="GO25">
        <v>1</v>
      </c>
      <c r="GP25">
        <v>1</v>
      </c>
      <c r="GQ25">
        <v>1</v>
      </c>
      <c r="GR25">
        <v>1</v>
      </c>
      <c r="GS25">
        <v>1</v>
      </c>
      <c r="GT25">
        <v>1</v>
      </c>
      <c r="GU25">
        <v>1</v>
      </c>
      <c r="GV25">
        <v>1</v>
      </c>
      <c r="GW25">
        <v>1</v>
      </c>
      <c r="GX25">
        <v>1</v>
      </c>
      <c r="GY25">
        <v>1</v>
      </c>
      <c r="GZ25">
        <v>1</v>
      </c>
      <c r="HA25">
        <v>1</v>
      </c>
      <c r="HB25">
        <v>1</v>
      </c>
      <c r="HC25">
        <v>1</v>
      </c>
      <c r="HD25">
        <v>1</v>
      </c>
      <c r="HE25">
        <v>1</v>
      </c>
      <c r="HF25">
        <v>1</v>
      </c>
      <c r="HG25">
        <v>1</v>
      </c>
      <c r="HH25">
        <v>1</v>
      </c>
      <c r="HI25">
        <v>1</v>
      </c>
      <c r="HJ25">
        <v>1</v>
      </c>
      <c r="HK25">
        <v>1</v>
      </c>
      <c r="HL25">
        <v>1</v>
      </c>
      <c r="HM25">
        <v>1</v>
      </c>
      <c r="HN25">
        <v>1</v>
      </c>
      <c r="HO25">
        <v>1</v>
      </c>
      <c r="HP25">
        <v>1</v>
      </c>
      <c r="HQ25">
        <v>1</v>
      </c>
      <c r="HR25">
        <v>1</v>
      </c>
      <c r="HS25">
        <v>1</v>
      </c>
      <c r="HT25">
        <v>1</v>
      </c>
      <c r="HU25">
        <v>1</v>
      </c>
      <c r="HV25">
        <v>1</v>
      </c>
      <c r="HW25">
        <v>1</v>
      </c>
      <c r="HX25">
        <v>1</v>
      </c>
      <c r="HY25">
        <v>1</v>
      </c>
      <c r="HZ25">
        <v>1</v>
      </c>
      <c r="IA25">
        <v>1</v>
      </c>
      <c r="IB25">
        <v>1</v>
      </c>
      <c r="IC25">
        <v>1</v>
      </c>
      <c r="ID25">
        <v>1</v>
      </c>
      <c r="IE25">
        <v>1</v>
      </c>
      <c r="IF25">
        <v>1</v>
      </c>
      <c r="IG25">
        <v>1</v>
      </c>
      <c r="IH25">
        <v>1</v>
      </c>
      <c r="II25">
        <v>1</v>
      </c>
      <c r="IJ25">
        <v>1</v>
      </c>
      <c r="IK25">
        <v>1</v>
      </c>
      <c r="IL25">
        <v>1</v>
      </c>
      <c r="IM25">
        <v>1</v>
      </c>
      <c r="IN25">
        <v>1</v>
      </c>
      <c r="IO25">
        <v>1</v>
      </c>
      <c r="IP25">
        <v>1</v>
      </c>
      <c r="IQ25">
        <v>1</v>
      </c>
      <c r="IR25">
        <v>1</v>
      </c>
      <c r="IS25">
        <v>1</v>
      </c>
      <c r="IT25">
        <v>1</v>
      </c>
      <c r="IU25">
        <v>1</v>
      </c>
      <c r="IV25">
        <v>1</v>
      </c>
      <c r="IW25">
        <v>1</v>
      </c>
      <c r="IX25">
        <v>1</v>
      </c>
      <c r="IY25">
        <v>1</v>
      </c>
      <c r="IZ25">
        <v>1</v>
      </c>
      <c r="JA25">
        <v>1</v>
      </c>
      <c r="JB25">
        <v>1</v>
      </c>
      <c r="JC25">
        <v>1</v>
      </c>
      <c r="JD25">
        <v>1</v>
      </c>
      <c r="JE25">
        <v>1</v>
      </c>
      <c r="JF25">
        <v>1</v>
      </c>
      <c r="JG25">
        <v>1</v>
      </c>
      <c r="JH25">
        <v>1</v>
      </c>
      <c r="JI25">
        <v>1</v>
      </c>
      <c r="JJ25">
        <v>1</v>
      </c>
      <c r="JK25">
        <v>1</v>
      </c>
      <c r="JL25">
        <v>1</v>
      </c>
      <c r="JM25">
        <v>1</v>
      </c>
      <c r="JN25">
        <v>1</v>
      </c>
      <c r="JO25">
        <v>1</v>
      </c>
      <c r="JP25">
        <v>1</v>
      </c>
      <c r="JQ25">
        <v>1</v>
      </c>
      <c r="JR25">
        <v>1</v>
      </c>
      <c r="JS25">
        <v>1</v>
      </c>
      <c r="JT25">
        <v>1</v>
      </c>
      <c r="JU25">
        <v>1</v>
      </c>
      <c r="JV25">
        <v>1</v>
      </c>
    </row>
    <row r="26" spans="1:285" x14ac:dyDescent="0.35">
      <c r="A26">
        <v>7.6280812473287885</v>
      </c>
      <c r="B26">
        <v>7.6430117850960624</v>
      </c>
      <c r="C26">
        <v>7.6593836092921537</v>
      </c>
      <c r="D26">
        <v>7.6650962337612629</v>
      </c>
      <c r="E26">
        <v>7.6662130263257025</v>
      </c>
      <c r="F26">
        <v>7.6523376938556851</v>
      </c>
      <c r="G26">
        <v>7.6489208974359508</v>
      </c>
      <c r="H26">
        <v>7.6591921221676627</v>
      </c>
      <c r="I26">
        <v>7.650763954393712</v>
      </c>
      <c r="J26">
        <v>7.6893125245780451</v>
      </c>
      <c r="K26">
        <v>7.7193550487752125</v>
      </c>
      <c r="L26">
        <v>7.7572709638916599</v>
      </c>
      <c r="M26">
        <v>7.7762375846244307</v>
      </c>
      <c r="N26">
        <v>7.7897278206747034</v>
      </c>
      <c r="O26">
        <v>7.8069067695965808</v>
      </c>
      <c r="P26">
        <v>7.8273070877602366</v>
      </c>
      <c r="Q26">
        <v>7.8295070720799709</v>
      </c>
      <c r="R26">
        <v>7.8401358720052396</v>
      </c>
      <c r="S26">
        <v>7.8422874200855173</v>
      </c>
      <c r="T26">
        <v>7.8494802020677916</v>
      </c>
      <c r="U26">
        <v>7.8817944061784901</v>
      </c>
      <c r="V26">
        <v>7.900212291809753</v>
      </c>
      <c r="W26">
        <v>7.9079124142635129</v>
      </c>
      <c r="X26">
        <v>7.9022695879916602</v>
      </c>
      <c r="Y26">
        <v>7.8870140494314471</v>
      </c>
      <c r="Z26">
        <v>7.8822224618760526</v>
      </c>
      <c r="AA26">
        <v>7.883311780439306</v>
      </c>
      <c r="AB26">
        <v>7.8945421252406041</v>
      </c>
      <c r="AC26">
        <v>7.913919986697449</v>
      </c>
      <c r="AD26">
        <v>7.9420821700297708</v>
      </c>
      <c r="AE26">
        <v>7.95822299504173</v>
      </c>
      <c r="AF26">
        <v>7.9716373969025165</v>
      </c>
      <c r="AG26">
        <v>7.9776226974094966</v>
      </c>
      <c r="AH26">
        <v>7.9737310775156427</v>
      </c>
      <c r="AI26">
        <v>7.981960455967279</v>
      </c>
      <c r="AJ26">
        <v>7.9810617254063327</v>
      </c>
      <c r="AK26">
        <v>7.9973870297291949</v>
      </c>
      <c r="AL26">
        <v>8.0037705316028962</v>
      </c>
      <c r="AM26">
        <v>8.0015771117165695</v>
      </c>
      <c r="AN26">
        <v>8.0113282431287551</v>
      </c>
      <c r="AO26">
        <v>8.0009284692027176</v>
      </c>
      <c r="AP26">
        <v>7.9746271273660847</v>
      </c>
      <c r="AQ26">
        <v>7.9811793239217188</v>
      </c>
      <c r="AR26">
        <v>8.004054227273862</v>
      </c>
      <c r="AS26">
        <v>8.0271778570190708</v>
      </c>
      <c r="AT26">
        <v>8.0462086011855636</v>
      </c>
      <c r="AU26">
        <v>8.0685219991031421</v>
      </c>
      <c r="AV26">
        <v>8.0692337537146983</v>
      </c>
      <c r="AW26">
        <v>8.0720800868822948</v>
      </c>
      <c r="AX26">
        <v>8.0943042663976215</v>
      </c>
      <c r="AY26">
        <v>8.0888957992330663</v>
      </c>
      <c r="AZ26">
        <v>8.0937766155583137</v>
      </c>
      <c r="BA26">
        <v>8.080859204290574</v>
      </c>
      <c r="BB26">
        <v>8.0875868137002236</v>
      </c>
      <c r="BC26">
        <v>8.1044191379228252</v>
      </c>
      <c r="BD26">
        <v>8.1234336055844452</v>
      </c>
      <c r="BE26">
        <v>8.14285487890624</v>
      </c>
      <c r="BF26">
        <v>8.1605336759299139</v>
      </c>
      <c r="BG26">
        <v>8.1695298068466258</v>
      </c>
      <c r="BH26">
        <v>8.181740035355995</v>
      </c>
      <c r="BI26">
        <v>8.1850232466507649</v>
      </c>
      <c r="BJ26">
        <v>8.1958801513672572</v>
      </c>
      <c r="BK26">
        <v>8.2070388994758314</v>
      </c>
      <c r="BL26">
        <v>8.2287849887290285</v>
      </c>
      <c r="BM26">
        <v>8.2353195506502885</v>
      </c>
      <c r="BN26">
        <v>8.2561831695481569</v>
      </c>
      <c r="BO26">
        <v>8.2670113786270374</v>
      </c>
      <c r="BP26">
        <v>8.2825136051844375</v>
      </c>
      <c r="BQ26">
        <v>8.2855977734903341</v>
      </c>
      <c r="BR26">
        <v>8.3095073024788384</v>
      </c>
      <c r="BS26">
        <v>8.3220608862728511</v>
      </c>
      <c r="BT26">
        <v>8.344050024040957</v>
      </c>
      <c r="BU26">
        <v>8.3668290336573534</v>
      </c>
      <c r="BV26">
        <v>8.3908798005139644</v>
      </c>
      <c r="BW26">
        <v>8.3942901458502632</v>
      </c>
      <c r="BX26">
        <v>8.4027235354496952</v>
      </c>
      <c r="BY26">
        <v>8.410893790699296</v>
      </c>
      <c r="BZ26">
        <v>8.4197106737937499</v>
      </c>
      <c r="CA26">
        <v>8.4203231957313882</v>
      </c>
      <c r="CB26">
        <v>8.4297400441332062</v>
      </c>
      <c r="CC26">
        <v>8.4372519619269486</v>
      </c>
      <c r="CD26">
        <v>8.4574417008097846</v>
      </c>
      <c r="CE26">
        <v>8.4740117489198212</v>
      </c>
      <c r="CF26">
        <v>8.4817315959185287</v>
      </c>
      <c r="CG26">
        <v>8.4856569092494265</v>
      </c>
      <c r="CH26">
        <v>8.5011867694061483</v>
      </c>
      <c r="CI26">
        <v>8.5042222310517523</v>
      </c>
      <c r="CJ26">
        <v>8.5108056343405956</v>
      </c>
      <c r="CK26">
        <v>8.5059168518019099</v>
      </c>
      <c r="CL26">
        <v>8.5044308987014681</v>
      </c>
      <c r="CM26">
        <v>8.5058490897155803</v>
      </c>
      <c r="CN26">
        <v>8.5150226374674478</v>
      </c>
      <c r="CO26">
        <v>8.5042483675407556</v>
      </c>
      <c r="CP26">
        <v>8.5310459967109225</v>
      </c>
      <c r="CQ26">
        <v>8.5364425284206682</v>
      </c>
      <c r="CR26">
        <v>8.5446386942516064</v>
      </c>
      <c r="CS26">
        <v>8.5469937120143609</v>
      </c>
      <c r="CT26">
        <v>8.5652162042574655</v>
      </c>
      <c r="CU26">
        <v>8.5876600427276646</v>
      </c>
      <c r="CV26">
        <v>8.597059637402749</v>
      </c>
      <c r="CW26">
        <v>8.613665604656461</v>
      </c>
      <c r="CX26">
        <v>8.6381124595058996</v>
      </c>
      <c r="CY26">
        <v>8.6489401428722079</v>
      </c>
      <c r="CZ26">
        <v>8.6436672394644614</v>
      </c>
      <c r="DA26">
        <v>8.6531147253758753</v>
      </c>
      <c r="DB26">
        <v>8.644479901534007</v>
      </c>
      <c r="DC26">
        <v>8.6468538524153367</v>
      </c>
      <c r="DD26">
        <v>8.6373575672079621</v>
      </c>
      <c r="DE26">
        <v>8.633468602288394</v>
      </c>
      <c r="DF26">
        <v>8.6212208992802193</v>
      </c>
      <c r="DG26">
        <v>8.6283409287556676</v>
      </c>
      <c r="DH26">
        <v>8.6453126659947355</v>
      </c>
      <c r="DI26">
        <v>8.658687892567011</v>
      </c>
      <c r="DJ26">
        <v>8.6809263833988393</v>
      </c>
      <c r="DK26">
        <v>8.6882365544705245</v>
      </c>
      <c r="DL26">
        <v>8.6937087593624867</v>
      </c>
      <c r="DM26">
        <v>8.7009310780746905</v>
      </c>
      <c r="DN26">
        <v>8.7126767478127185</v>
      </c>
      <c r="DO26">
        <v>8.7319312755606457</v>
      </c>
      <c r="DP26">
        <v>8.749813931966802</v>
      </c>
      <c r="DQ26">
        <v>8.7498358034597352</v>
      </c>
      <c r="DR26">
        <v>8.7530224972155697</v>
      </c>
      <c r="DS26">
        <v>8.790937077076638</v>
      </c>
      <c r="DT26">
        <v>8.8009420890669929</v>
      </c>
      <c r="DU26">
        <v>8.8142940178156497</v>
      </c>
      <c r="DV26">
        <v>8.8160902402643622</v>
      </c>
      <c r="DW26">
        <v>8.8171589594160924</v>
      </c>
      <c r="DX26">
        <v>8.8245602371844161</v>
      </c>
      <c r="DY26">
        <v>8.827057850929501</v>
      </c>
      <c r="DZ26">
        <v>8.8301980680898264</v>
      </c>
      <c r="EA26">
        <v>8.8093780610438319</v>
      </c>
      <c r="EB26">
        <v>8.8081888678135591</v>
      </c>
      <c r="EC26">
        <v>8.8266663540373269</v>
      </c>
      <c r="ED26">
        <v>8.8460712364497596</v>
      </c>
      <c r="EE26">
        <v>8.8386328601826243</v>
      </c>
      <c r="EF26">
        <v>8.8505369680772041</v>
      </c>
      <c r="EG26">
        <v>8.839581716523977</v>
      </c>
      <c r="EH26">
        <v>8.8239243720458429</v>
      </c>
      <c r="EI26">
        <v>8.8284759634651433</v>
      </c>
      <c r="EJ26">
        <v>8.8246456847632242</v>
      </c>
      <c r="EK26">
        <v>8.8250450296429719</v>
      </c>
      <c r="EL26">
        <v>8.8381374912194488</v>
      </c>
      <c r="EM26">
        <v>8.8606384882169191</v>
      </c>
      <c r="EN26">
        <v>8.8804319860764043</v>
      </c>
      <c r="EO26">
        <v>8.9010795438456309</v>
      </c>
      <c r="EP26">
        <v>8.9204386378971954</v>
      </c>
      <c r="EQ26">
        <v>8.9375689807401528</v>
      </c>
      <c r="ER26">
        <v>8.9471634473898884</v>
      </c>
      <c r="ES26">
        <v>8.9553385679594335</v>
      </c>
      <c r="ET26">
        <v>8.9649827807459985</v>
      </c>
      <c r="EU26">
        <v>8.9737488000173276</v>
      </c>
      <c r="EV26">
        <v>8.988904611556606</v>
      </c>
      <c r="EW26">
        <v>8.9963100438124926</v>
      </c>
      <c r="EX26">
        <v>9.0056017804994113</v>
      </c>
      <c r="EY26">
        <v>9.0100955080571321</v>
      </c>
      <c r="EZ26">
        <v>9.0196203263990515</v>
      </c>
      <c r="FA26">
        <v>9.0249767126769687</v>
      </c>
      <c r="FB26">
        <v>9.0324008002466378</v>
      </c>
      <c r="FC26">
        <v>9.043131993592171</v>
      </c>
      <c r="FD26">
        <v>9.0517706927371933</v>
      </c>
      <c r="FE26">
        <v>9.0687954710747025</v>
      </c>
      <c r="FF26">
        <v>9.0739484347494752</v>
      </c>
      <c r="FG26">
        <v>9.0870015439473164</v>
      </c>
      <c r="FH26">
        <v>9.0928437328044112</v>
      </c>
      <c r="FI26">
        <v>9.1060806946179174</v>
      </c>
      <c r="FJ26">
        <v>9.1161953930615596</v>
      </c>
      <c r="FK26">
        <v>9.1237991026504464</v>
      </c>
      <c r="FL26">
        <v>9.1311805994007091</v>
      </c>
      <c r="FM26">
        <v>9.1331491283454938</v>
      </c>
      <c r="FN26">
        <v>9.1440177536165379</v>
      </c>
      <c r="FO26">
        <v>9.1476402665830072</v>
      </c>
      <c r="FP26">
        <v>9.1483052746566873</v>
      </c>
      <c r="FQ26">
        <v>9.1391597877613133</v>
      </c>
      <c r="FR26">
        <v>9.134470371438745</v>
      </c>
      <c r="FS26">
        <v>9.1422373187692116</v>
      </c>
      <c r="FT26">
        <v>9.1472775614419071</v>
      </c>
      <c r="FU26">
        <v>9.1507564896524762</v>
      </c>
      <c r="FV26">
        <v>9.1626559262747129</v>
      </c>
      <c r="FW26">
        <v>9.1734410902147872</v>
      </c>
      <c r="FX26">
        <v>9.1832752948160294</v>
      </c>
      <c r="FY26">
        <v>9.1936529075179418</v>
      </c>
      <c r="FZ26">
        <v>9.1953255110134293</v>
      </c>
      <c r="GA26">
        <v>9.2011328122002656</v>
      </c>
      <c r="GB26">
        <v>9.2058946041792584</v>
      </c>
      <c r="GC26">
        <v>9.2194040722648491</v>
      </c>
      <c r="GD26">
        <v>9.2290594712914071</v>
      </c>
      <c r="GE26">
        <v>9.2425189435070312</v>
      </c>
      <c r="GF26">
        <v>9.2483470792917188</v>
      </c>
      <c r="GG26">
        <v>9.2597372092251398</v>
      </c>
      <c r="GH26">
        <v>9.263278492894603</v>
      </c>
      <c r="GI26">
        <v>9.2662574601345433</v>
      </c>
      <c r="GJ26">
        <v>9.27472825676867</v>
      </c>
      <c r="GK26">
        <v>9.2814955173963494</v>
      </c>
      <c r="GL26">
        <v>9.2889570787782105</v>
      </c>
      <c r="GM26">
        <v>9.3054979946897216</v>
      </c>
      <c r="GN26">
        <v>9.3144279177515372</v>
      </c>
      <c r="GO26">
        <v>9.324758196098978</v>
      </c>
      <c r="GP26">
        <v>9.3311930913289487</v>
      </c>
      <c r="GQ26">
        <v>9.3476765048880388</v>
      </c>
      <c r="GR26">
        <v>9.3601074004854379</v>
      </c>
      <c r="GS26">
        <v>9.3686588971141713</v>
      </c>
      <c r="GT26">
        <v>9.3786040785977889</v>
      </c>
      <c r="GU26">
        <v>9.3878195567215013</v>
      </c>
      <c r="GV26">
        <v>9.4002674334579766</v>
      </c>
      <c r="GW26">
        <v>9.4162970718675716</v>
      </c>
      <c r="GX26">
        <v>9.4257172808532435</v>
      </c>
      <c r="GY26">
        <v>9.4333794378319773</v>
      </c>
      <c r="GZ26">
        <v>9.4463910665808513</v>
      </c>
      <c r="HA26">
        <v>9.4632441033123236</v>
      </c>
      <c r="HB26">
        <v>9.4668551770496521</v>
      </c>
      <c r="HC26">
        <v>9.4850011845954807</v>
      </c>
      <c r="HD26">
        <v>9.4863358463849057</v>
      </c>
      <c r="HE26">
        <v>9.4925454228911192</v>
      </c>
      <c r="HF26">
        <v>9.4896895722829164</v>
      </c>
      <c r="HG26">
        <v>9.4955181112016032</v>
      </c>
      <c r="HH26">
        <v>9.4913590935324219</v>
      </c>
      <c r="HI26">
        <v>9.4940791046734621</v>
      </c>
      <c r="HJ26">
        <v>9.5027862295641281</v>
      </c>
      <c r="HK26">
        <v>9.5088252830802027</v>
      </c>
      <c r="HL26">
        <v>9.5132611434175374</v>
      </c>
      <c r="HM26">
        <v>9.5148081725155755</v>
      </c>
      <c r="HN26">
        <v>9.5203405083003627</v>
      </c>
      <c r="HO26">
        <v>9.5289063149805457</v>
      </c>
      <c r="HP26">
        <v>9.5457458255008785</v>
      </c>
      <c r="HQ26">
        <v>9.5571620818477019</v>
      </c>
      <c r="HR26">
        <v>9.5624853611450931</v>
      </c>
      <c r="HS26">
        <v>9.5700772334573134</v>
      </c>
      <c r="HT26">
        <v>9.5794861112914074</v>
      </c>
      <c r="HU26">
        <v>9.5894530173712873</v>
      </c>
      <c r="HV26">
        <v>9.6004618327446085</v>
      </c>
      <c r="HW26">
        <v>9.6050668265865173</v>
      </c>
      <c r="HX26">
        <v>9.6139406757503831</v>
      </c>
      <c r="HY26">
        <v>9.6202354532477177</v>
      </c>
      <c r="HZ26">
        <v>9.6334506182750772</v>
      </c>
      <c r="IA26">
        <v>9.6357848891393321</v>
      </c>
      <c r="IB26">
        <v>9.6373300227258323</v>
      </c>
      <c r="IC26">
        <v>9.6458125960577537</v>
      </c>
      <c r="ID26">
        <v>9.6481647586235439</v>
      </c>
      <c r="IE26">
        <v>9.6538771358881181</v>
      </c>
      <c r="IF26">
        <v>9.6592951452052098</v>
      </c>
      <c r="IG26">
        <v>9.6653551652684637</v>
      </c>
      <c r="IH26">
        <v>9.6595915892730595</v>
      </c>
      <c r="II26">
        <v>9.6647421732004286</v>
      </c>
      <c r="IJ26">
        <v>9.659313910901135</v>
      </c>
      <c r="IK26">
        <v>9.6374382616913454</v>
      </c>
      <c r="IL26">
        <v>9.6261478133024685</v>
      </c>
      <c r="IM26">
        <v>9.6247068781615468</v>
      </c>
      <c r="IN26">
        <v>9.628341376371619</v>
      </c>
      <c r="IO26">
        <v>9.6392653331388232</v>
      </c>
      <c r="IP26">
        <v>9.6431057466983265</v>
      </c>
      <c r="IQ26">
        <v>9.6522837824180954</v>
      </c>
      <c r="IR26">
        <v>9.6596288539560042</v>
      </c>
      <c r="IS26">
        <v>9.6646353260061311</v>
      </c>
      <c r="IT26">
        <v>9.6622280182411924</v>
      </c>
      <c r="IU26">
        <v>9.669352313344687</v>
      </c>
      <c r="IV26">
        <v>9.6690744881303505</v>
      </c>
      <c r="IW26">
        <v>9.6806006557833193</v>
      </c>
      <c r="IX26">
        <v>9.6884000886332</v>
      </c>
      <c r="IY26">
        <v>9.6926928765334637</v>
      </c>
      <c r="IZ26">
        <v>9.6940414488954314</v>
      </c>
      <c r="JA26">
        <v>9.6951795334892044</v>
      </c>
      <c r="JB26">
        <v>9.7039972934181051</v>
      </c>
      <c r="JC26">
        <v>9.7052304974546661</v>
      </c>
      <c r="JD26">
        <v>9.7130341214941307</v>
      </c>
      <c r="JE26">
        <v>9.7209849193488331</v>
      </c>
      <c r="JF26">
        <v>9.7181538638242149</v>
      </c>
      <c r="JG26">
        <v>9.7315998730342521</v>
      </c>
      <c r="JH26">
        <v>9.7437352629465082</v>
      </c>
      <c r="JI26">
        <v>9.7493474226532193</v>
      </c>
      <c r="JJ26">
        <v>9.7587942107739316</v>
      </c>
      <c r="JK26">
        <v>9.7655375550968149</v>
      </c>
      <c r="JL26">
        <v>9.7691570407008843</v>
      </c>
      <c r="JM26">
        <v>9.7707593801010262</v>
      </c>
      <c r="JN26">
        <v>9.7764075335485945</v>
      </c>
      <c r="JO26">
        <v>9.7795218623493021</v>
      </c>
      <c r="JP26">
        <v>9.7849510581009547</v>
      </c>
      <c r="JQ26">
        <v>9.7912243234290308</v>
      </c>
      <c r="JR26">
        <v>9.7968650742716754</v>
      </c>
      <c r="JS26">
        <v>9.8011254261020966</v>
      </c>
      <c r="JT26">
        <v>9.8083873306890883</v>
      </c>
      <c r="JU26">
        <v>9.8178987268767557</v>
      </c>
      <c r="JV26">
        <v>9.8271723847788763</v>
      </c>
    </row>
    <row r="27" spans="1:285" x14ac:dyDescent="0.35">
      <c r="A27">
        <v>7.6125602427595478</v>
      </c>
      <c r="B27">
        <v>7.6280812473287885</v>
      </c>
      <c r="C27">
        <v>7.6430117850960624</v>
      </c>
      <c r="D27">
        <v>7.6593836092921537</v>
      </c>
      <c r="E27">
        <v>7.6650962337612629</v>
      </c>
      <c r="F27">
        <v>7.6662130263257025</v>
      </c>
      <c r="G27">
        <v>7.6523376938556851</v>
      </c>
      <c r="H27">
        <v>7.6489208974359508</v>
      </c>
      <c r="I27">
        <v>7.6591921221676627</v>
      </c>
      <c r="J27">
        <v>7.650763954393712</v>
      </c>
      <c r="K27">
        <v>7.6893125245780451</v>
      </c>
      <c r="L27">
        <v>7.7193550487752125</v>
      </c>
      <c r="M27">
        <v>7.7572709638916599</v>
      </c>
      <c r="N27">
        <v>7.7762375846244307</v>
      </c>
      <c r="O27">
        <v>7.7897278206747034</v>
      </c>
      <c r="P27">
        <v>7.8069067695965808</v>
      </c>
      <c r="Q27">
        <v>7.8273070877602366</v>
      </c>
      <c r="R27">
        <v>7.8295070720799709</v>
      </c>
      <c r="S27">
        <v>7.8401358720052396</v>
      </c>
      <c r="T27">
        <v>7.8422874200855173</v>
      </c>
      <c r="U27">
        <v>7.8494802020677916</v>
      </c>
      <c r="V27">
        <v>7.8817944061784901</v>
      </c>
      <c r="W27">
        <v>7.900212291809753</v>
      </c>
      <c r="X27">
        <v>7.9079124142635129</v>
      </c>
      <c r="Y27">
        <v>7.9022695879916602</v>
      </c>
      <c r="Z27">
        <v>7.8870140494314471</v>
      </c>
      <c r="AA27">
        <v>7.8822224618760526</v>
      </c>
      <c r="AB27">
        <v>7.883311780439306</v>
      </c>
      <c r="AC27">
        <v>7.8945421252406041</v>
      </c>
      <c r="AD27">
        <v>7.913919986697449</v>
      </c>
      <c r="AE27">
        <v>7.9420821700297708</v>
      </c>
      <c r="AF27">
        <v>7.95822299504173</v>
      </c>
      <c r="AG27">
        <v>7.9716373969025165</v>
      </c>
      <c r="AH27">
        <v>7.9776226974094966</v>
      </c>
      <c r="AI27">
        <v>7.9737310775156427</v>
      </c>
      <c r="AJ27">
        <v>7.981960455967279</v>
      </c>
      <c r="AK27">
        <v>7.9810617254063327</v>
      </c>
      <c r="AL27">
        <v>7.9973870297291949</v>
      </c>
      <c r="AM27">
        <v>8.0037705316028962</v>
      </c>
      <c r="AN27">
        <v>8.0015771117165695</v>
      </c>
      <c r="AO27">
        <v>8.0113282431287551</v>
      </c>
      <c r="AP27">
        <v>8.0009284692027176</v>
      </c>
      <c r="AQ27">
        <v>7.9746271273660847</v>
      </c>
      <c r="AR27">
        <v>7.9811793239217188</v>
      </c>
      <c r="AS27">
        <v>8.004054227273862</v>
      </c>
      <c r="AT27">
        <v>8.0271778570190708</v>
      </c>
      <c r="AU27">
        <v>8.0462086011855636</v>
      </c>
      <c r="AV27">
        <v>8.0685219991031421</v>
      </c>
      <c r="AW27">
        <v>8.0692337537146983</v>
      </c>
      <c r="AX27">
        <v>8.0720800868822948</v>
      </c>
      <c r="AY27">
        <v>8.0943042663976215</v>
      </c>
      <c r="AZ27">
        <v>8.0888957992330663</v>
      </c>
      <c r="BA27">
        <v>8.0937766155583137</v>
      </c>
      <c r="BB27">
        <v>8.080859204290574</v>
      </c>
      <c r="BC27">
        <v>8.0875868137002236</v>
      </c>
      <c r="BD27">
        <v>8.1044191379228252</v>
      </c>
      <c r="BE27">
        <v>8.1234336055844452</v>
      </c>
      <c r="BF27">
        <v>8.14285487890624</v>
      </c>
      <c r="BG27">
        <v>8.1605336759299139</v>
      </c>
      <c r="BH27">
        <v>8.1695298068466258</v>
      </c>
      <c r="BI27">
        <v>8.181740035355995</v>
      </c>
      <c r="BJ27">
        <v>8.1850232466507649</v>
      </c>
      <c r="BK27">
        <v>8.1958801513672572</v>
      </c>
      <c r="BL27">
        <v>8.2070388994758314</v>
      </c>
      <c r="BM27">
        <v>8.2287849887290285</v>
      </c>
      <c r="BN27">
        <v>8.2353195506502885</v>
      </c>
      <c r="BO27">
        <v>8.2561831695481569</v>
      </c>
      <c r="BP27">
        <v>8.2670113786270374</v>
      </c>
      <c r="BQ27">
        <v>8.2825136051844375</v>
      </c>
      <c r="BR27">
        <v>8.2855977734903341</v>
      </c>
      <c r="BS27">
        <v>8.3095073024788384</v>
      </c>
      <c r="BT27">
        <v>8.3220608862728511</v>
      </c>
      <c r="BU27">
        <v>8.344050024040957</v>
      </c>
      <c r="BV27">
        <v>8.3668290336573534</v>
      </c>
      <c r="BW27">
        <v>8.3908798005139644</v>
      </c>
      <c r="BX27">
        <v>8.3942901458502632</v>
      </c>
      <c r="BY27">
        <v>8.4027235354496952</v>
      </c>
      <c r="BZ27">
        <v>8.410893790699296</v>
      </c>
      <c r="CA27">
        <v>8.4197106737937499</v>
      </c>
      <c r="CB27">
        <v>8.4203231957313882</v>
      </c>
      <c r="CC27">
        <v>8.4297400441332062</v>
      </c>
      <c r="CD27">
        <v>8.4372519619269486</v>
      </c>
      <c r="CE27">
        <v>8.4574417008097846</v>
      </c>
      <c r="CF27">
        <v>8.4740117489198212</v>
      </c>
      <c r="CG27">
        <v>8.4817315959185287</v>
      </c>
      <c r="CH27">
        <v>8.4856569092494265</v>
      </c>
      <c r="CI27">
        <v>8.5011867694061483</v>
      </c>
      <c r="CJ27">
        <v>8.5042222310517523</v>
      </c>
      <c r="CK27">
        <v>8.5108056343405956</v>
      </c>
      <c r="CL27">
        <v>8.5059168518019099</v>
      </c>
      <c r="CM27">
        <v>8.5044308987014681</v>
      </c>
      <c r="CN27">
        <v>8.5058490897155803</v>
      </c>
      <c r="CO27">
        <v>8.5150226374674478</v>
      </c>
      <c r="CP27">
        <v>8.5042483675407556</v>
      </c>
      <c r="CQ27">
        <v>8.5310459967109225</v>
      </c>
      <c r="CR27">
        <v>8.5364425284206682</v>
      </c>
      <c r="CS27">
        <v>8.5446386942516064</v>
      </c>
      <c r="CT27">
        <v>8.5469937120143609</v>
      </c>
      <c r="CU27">
        <v>8.5652162042574655</v>
      </c>
      <c r="CV27">
        <v>8.5876600427276646</v>
      </c>
      <c r="CW27">
        <v>8.597059637402749</v>
      </c>
      <c r="CX27">
        <v>8.613665604656461</v>
      </c>
      <c r="CY27">
        <v>8.6381124595058996</v>
      </c>
      <c r="CZ27">
        <v>8.6489401428722079</v>
      </c>
      <c r="DA27">
        <v>8.6436672394644614</v>
      </c>
      <c r="DB27">
        <v>8.6531147253758753</v>
      </c>
      <c r="DC27">
        <v>8.644479901534007</v>
      </c>
      <c r="DD27">
        <v>8.6468538524153367</v>
      </c>
      <c r="DE27">
        <v>8.6373575672079621</v>
      </c>
      <c r="DF27">
        <v>8.633468602288394</v>
      </c>
      <c r="DG27">
        <v>8.6212208992802193</v>
      </c>
      <c r="DH27">
        <v>8.6283409287556676</v>
      </c>
      <c r="DI27">
        <v>8.6453126659947355</v>
      </c>
      <c r="DJ27">
        <v>8.658687892567011</v>
      </c>
      <c r="DK27">
        <v>8.6809263833988393</v>
      </c>
      <c r="DL27">
        <v>8.6882365544705245</v>
      </c>
      <c r="DM27">
        <v>8.6937087593624867</v>
      </c>
      <c r="DN27">
        <v>8.7009310780746905</v>
      </c>
      <c r="DO27">
        <v>8.7126767478127185</v>
      </c>
      <c r="DP27">
        <v>8.7319312755606457</v>
      </c>
      <c r="DQ27">
        <v>8.749813931966802</v>
      </c>
      <c r="DR27">
        <v>8.7498358034597352</v>
      </c>
      <c r="DS27">
        <v>8.7530224972155697</v>
      </c>
      <c r="DT27">
        <v>8.790937077076638</v>
      </c>
      <c r="DU27">
        <v>8.8009420890669929</v>
      </c>
      <c r="DV27">
        <v>8.8142940178156497</v>
      </c>
      <c r="DW27">
        <v>8.8160902402643622</v>
      </c>
      <c r="DX27">
        <v>8.8171589594160924</v>
      </c>
      <c r="DY27">
        <v>8.8245602371844161</v>
      </c>
      <c r="DZ27">
        <v>8.827057850929501</v>
      </c>
      <c r="EA27">
        <v>8.8301980680898264</v>
      </c>
      <c r="EB27">
        <v>8.8093780610438319</v>
      </c>
      <c r="EC27">
        <v>8.8081888678135591</v>
      </c>
      <c r="ED27">
        <v>8.8266663540373269</v>
      </c>
      <c r="EE27">
        <v>8.8460712364497596</v>
      </c>
      <c r="EF27">
        <v>8.8386328601826243</v>
      </c>
      <c r="EG27">
        <v>8.8505369680772041</v>
      </c>
      <c r="EH27">
        <v>8.839581716523977</v>
      </c>
      <c r="EI27">
        <v>8.8239243720458429</v>
      </c>
      <c r="EJ27">
        <v>8.8284759634651433</v>
      </c>
      <c r="EK27">
        <v>8.8246456847632242</v>
      </c>
      <c r="EL27">
        <v>8.8250450296429719</v>
      </c>
      <c r="EM27">
        <v>8.8381374912194488</v>
      </c>
      <c r="EN27">
        <v>8.8606384882169191</v>
      </c>
      <c r="EO27">
        <v>8.8804319860764043</v>
      </c>
      <c r="EP27">
        <v>8.9010795438456309</v>
      </c>
      <c r="EQ27">
        <v>8.9204386378971954</v>
      </c>
      <c r="ER27">
        <v>8.9375689807401528</v>
      </c>
      <c r="ES27">
        <v>8.9471634473898884</v>
      </c>
      <c r="ET27">
        <v>8.9553385679594335</v>
      </c>
      <c r="EU27">
        <v>8.9649827807459985</v>
      </c>
      <c r="EV27">
        <v>8.9737488000173276</v>
      </c>
      <c r="EW27">
        <v>8.988904611556606</v>
      </c>
      <c r="EX27">
        <v>8.9963100438124926</v>
      </c>
      <c r="EY27">
        <v>9.0056017804994113</v>
      </c>
      <c r="EZ27">
        <v>9.0100955080571321</v>
      </c>
      <c r="FA27">
        <v>9.0196203263990515</v>
      </c>
      <c r="FB27">
        <v>9.0249767126769687</v>
      </c>
      <c r="FC27">
        <v>9.0324008002466378</v>
      </c>
      <c r="FD27">
        <v>9.043131993592171</v>
      </c>
      <c r="FE27">
        <v>9.0517706927371933</v>
      </c>
      <c r="FF27">
        <v>9.0687954710747025</v>
      </c>
      <c r="FG27">
        <v>9.0739484347494752</v>
      </c>
      <c r="FH27">
        <v>9.0870015439473164</v>
      </c>
      <c r="FI27">
        <v>9.0928437328044112</v>
      </c>
      <c r="FJ27">
        <v>9.1060806946179174</v>
      </c>
      <c r="FK27">
        <v>9.1161953930615596</v>
      </c>
      <c r="FL27">
        <v>9.1237991026504464</v>
      </c>
      <c r="FM27">
        <v>9.1311805994007091</v>
      </c>
      <c r="FN27">
        <v>9.1331491283454938</v>
      </c>
      <c r="FO27">
        <v>9.1440177536165379</v>
      </c>
      <c r="FP27">
        <v>9.1476402665830072</v>
      </c>
      <c r="FQ27">
        <v>9.1483052746566873</v>
      </c>
      <c r="FR27">
        <v>9.1391597877613133</v>
      </c>
      <c r="FS27">
        <v>9.134470371438745</v>
      </c>
      <c r="FT27">
        <v>9.1422373187692116</v>
      </c>
      <c r="FU27">
        <v>9.1472775614419071</v>
      </c>
      <c r="FV27">
        <v>9.1507564896524762</v>
      </c>
      <c r="FW27">
        <v>9.1626559262747129</v>
      </c>
      <c r="FX27">
        <v>9.1734410902147872</v>
      </c>
      <c r="FY27">
        <v>9.1832752948160294</v>
      </c>
      <c r="FZ27">
        <v>9.1936529075179418</v>
      </c>
      <c r="GA27">
        <v>9.1953255110134293</v>
      </c>
      <c r="GB27">
        <v>9.2011328122002656</v>
      </c>
      <c r="GC27">
        <v>9.2058946041792584</v>
      </c>
      <c r="GD27">
        <v>9.2194040722648491</v>
      </c>
      <c r="GE27">
        <v>9.2290594712914071</v>
      </c>
      <c r="GF27">
        <v>9.2425189435070312</v>
      </c>
      <c r="GG27">
        <v>9.2483470792917188</v>
      </c>
      <c r="GH27">
        <v>9.2597372092251398</v>
      </c>
      <c r="GI27">
        <v>9.263278492894603</v>
      </c>
      <c r="GJ27">
        <v>9.2662574601345433</v>
      </c>
      <c r="GK27">
        <v>9.27472825676867</v>
      </c>
      <c r="GL27">
        <v>9.2814955173963494</v>
      </c>
      <c r="GM27">
        <v>9.2889570787782105</v>
      </c>
      <c r="GN27">
        <v>9.3054979946897216</v>
      </c>
      <c r="GO27">
        <v>9.3144279177515372</v>
      </c>
      <c r="GP27">
        <v>9.324758196098978</v>
      </c>
      <c r="GQ27">
        <v>9.3311930913289487</v>
      </c>
      <c r="GR27">
        <v>9.3476765048880388</v>
      </c>
      <c r="GS27">
        <v>9.3601074004854379</v>
      </c>
      <c r="GT27">
        <v>9.3686588971141713</v>
      </c>
      <c r="GU27">
        <v>9.3786040785977889</v>
      </c>
      <c r="GV27">
        <v>9.3878195567215013</v>
      </c>
      <c r="GW27">
        <v>9.4002674334579766</v>
      </c>
      <c r="GX27">
        <v>9.4162970718675716</v>
      </c>
      <c r="GY27">
        <v>9.4257172808532435</v>
      </c>
      <c r="GZ27">
        <v>9.4333794378319773</v>
      </c>
      <c r="HA27">
        <v>9.4463910665808513</v>
      </c>
      <c r="HB27">
        <v>9.4632441033123236</v>
      </c>
      <c r="HC27">
        <v>9.4668551770496521</v>
      </c>
      <c r="HD27">
        <v>9.4850011845954807</v>
      </c>
      <c r="HE27">
        <v>9.4863358463849057</v>
      </c>
      <c r="HF27">
        <v>9.4925454228911192</v>
      </c>
      <c r="HG27">
        <v>9.4896895722829164</v>
      </c>
      <c r="HH27">
        <v>9.4955181112016032</v>
      </c>
      <c r="HI27">
        <v>9.4913590935324219</v>
      </c>
      <c r="HJ27">
        <v>9.4940791046734621</v>
      </c>
      <c r="HK27">
        <v>9.5027862295641281</v>
      </c>
      <c r="HL27">
        <v>9.5088252830802027</v>
      </c>
      <c r="HM27">
        <v>9.5132611434175374</v>
      </c>
      <c r="HN27">
        <v>9.5148081725155755</v>
      </c>
      <c r="HO27">
        <v>9.5203405083003627</v>
      </c>
      <c r="HP27">
        <v>9.5289063149805457</v>
      </c>
      <c r="HQ27">
        <v>9.5457458255008785</v>
      </c>
      <c r="HR27">
        <v>9.5571620818477019</v>
      </c>
      <c r="HS27">
        <v>9.5624853611450931</v>
      </c>
      <c r="HT27">
        <v>9.5700772334573134</v>
      </c>
      <c r="HU27">
        <v>9.5794861112914074</v>
      </c>
      <c r="HV27">
        <v>9.5894530173712873</v>
      </c>
      <c r="HW27">
        <v>9.6004618327446085</v>
      </c>
      <c r="HX27">
        <v>9.6050668265865173</v>
      </c>
      <c r="HY27">
        <v>9.6139406757503831</v>
      </c>
      <c r="HZ27">
        <v>9.6202354532477177</v>
      </c>
      <c r="IA27">
        <v>9.6334506182750772</v>
      </c>
      <c r="IB27">
        <v>9.6357848891393321</v>
      </c>
      <c r="IC27">
        <v>9.6373300227258323</v>
      </c>
      <c r="ID27">
        <v>9.6458125960577537</v>
      </c>
      <c r="IE27">
        <v>9.6481647586235439</v>
      </c>
      <c r="IF27">
        <v>9.6538771358881181</v>
      </c>
      <c r="IG27">
        <v>9.6592951452052098</v>
      </c>
      <c r="IH27">
        <v>9.6653551652684637</v>
      </c>
      <c r="II27">
        <v>9.6595915892730595</v>
      </c>
      <c r="IJ27">
        <v>9.6647421732004286</v>
      </c>
      <c r="IK27">
        <v>9.659313910901135</v>
      </c>
      <c r="IL27">
        <v>9.6374382616913454</v>
      </c>
      <c r="IM27">
        <v>9.6261478133024685</v>
      </c>
      <c r="IN27">
        <v>9.6247068781615468</v>
      </c>
      <c r="IO27">
        <v>9.628341376371619</v>
      </c>
      <c r="IP27">
        <v>9.6392653331388232</v>
      </c>
      <c r="IQ27">
        <v>9.6431057466983265</v>
      </c>
      <c r="IR27">
        <v>9.6522837824180954</v>
      </c>
      <c r="IS27">
        <v>9.6596288539560042</v>
      </c>
      <c r="IT27">
        <v>9.6646353260061311</v>
      </c>
      <c r="IU27">
        <v>9.6622280182411924</v>
      </c>
      <c r="IV27">
        <v>9.669352313344687</v>
      </c>
      <c r="IW27">
        <v>9.6690744881303505</v>
      </c>
      <c r="IX27">
        <v>9.6806006557833193</v>
      </c>
      <c r="IY27">
        <v>9.6884000886332</v>
      </c>
      <c r="IZ27">
        <v>9.6926928765334637</v>
      </c>
      <c r="JA27">
        <v>9.6940414488954314</v>
      </c>
      <c r="JB27">
        <v>9.6951795334892044</v>
      </c>
      <c r="JC27">
        <v>9.7039972934181051</v>
      </c>
      <c r="JD27">
        <v>9.7052304974546661</v>
      </c>
      <c r="JE27">
        <v>9.7130341214941307</v>
      </c>
      <c r="JF27">
        <v>9.7209849193488331</v>
      </c>
      <c r="JG27">
        <v>9.7181538638242149</v>
      </c>
      <c r="JH27">
        <v>9.7315998730342521</v>
      </c>
      <c r="JI27">
        <v>9.7437352629465082</v>
      </c>
      <c r="JJ27">
        <v>9.7493474226532193</v>
      </c>
      <c r="JK27">
        <v>9.7587942107739316</v>
      </c>
      <c r="JL27">
        <v>9.7655375550968149</v>
      </c>
      <c r="JM27">
        <v>9.7691570407008843</v>
      </c>
      <c r="JN27">
        <v>9.7707593801010262</v>
      </c>
      <c r="JO27">
        <v>9.7764075335485945</v>
      </c>
      <c r="JP27">
        <v>9.7795218623493021</v>
      </c>
      <c r="JQ27">
        <v>9.7849510581009547</v>
      </c>
      <c r="JR27">
        <v>9.7912243234290308</v>
      </c>
      <c r="JS27">
        <v>9.7968650742716754</v>
      </c>
      <c r="JT27">
        <v>9.8011254261020966</v>
      </c>
      <c r="JU27">
        <v>9.8083873306890883</v>
      </c>
      <c r="JV27">
        <v>9.8178987268767557</v>
      </c>
    </row>
    <row r="28" spans="1:285" x14ac:dyDescent="0.35">
      <c r="A28">
        <v>7.6146273409762424</v>
      </c>
      <c r="B28">
        <v>7.6125602427595478</v>
      </c>
      <c r="C28">
        <v>7.6280812473287885</v>
      </c>
      <c r="D28">
        <v>7.6430117850960624</v>
      </c>
      <c r="E28">
        <v>7.6593836092921537</v>
      </c>
      <c r="F28">
        <v>7.6650962337612629</v>
      </c>
      <c r="G28">
        <v>7.6662130263257025</v>
      </c>
      <c r="H28">
        <v>7.6523376938556851</v>
      </c>
      <c r="I28">
        <v>7.6489208974359508</v>
      </c>
      <c r="J28">
        <v>7.6591921221676627</v>
      </c>
      <c r="K28">
        <v>7.650763954393712</v>
      </c>
      <c r="L28">
        <v>7.6893125245780451</v>
      </c>
      <c r="M28">
        <v>7.7193550487752125</v>
      </c>
      <c r="N28">
        <v>7.7572709638916599</v>
      </c>
      <c r="O28">
        <v>7.7762375846244307</v>
      </c>
      <c r="P28">
        <v>7.7897278206747034</v>
      </c>
      <c r="Q28">
        <v>7.8069067695965808</v>
      </c>
      <c r="R28">
        <v>7.8273070877602366</v>
      </c>
      <c r="S28">
        <v>7.8295070720799709</v>
      </c>
      <c r="T28">
        <v>7.8401358720052396</v>
      </c>
      <c r="U28">
        <v>7.8422874200855173</v>
      </c>
      <c r="V28">
        <v>7.8494802020677916</v>
      </c>
      <c r="W28">
        <v>7.8817944061784901</v>
      </c>
      <c r="X28">
        <v>7.900212291809753</v>
      </c>
      <c r="Y28">
        <v>7.9079124142635129</v>
      </c>
      <c r="Z28">
        <v>7.9022695879916602</v>
      </c>
      <c r="AA28">
        <v>7.8870140494314471</v>
      </c>
      <c r="AB28">
        <v>7.8822224618760526</v>
      </c>
      <c r="AC28">
        <v>7.883311780439306</v>
      </c>
      <c r="AD28">
        <v>7.8945421252406041</v>
      </c>
      <c r="AE28">
        <v>7.913919986697449</v>
      </c>
      <c r="AF28">
        <v>7.9420821700297708</v>
      </c>
      <c r="AG28">
        <v>7.95822299504173</v>
      </c>
      <c r="AH28">
        <v>7.9716373969025165</v>
      </c>
      <c r="AI28">
        <v>7.9776226974094966</v>
      </c>
      <c r="AJ28">
        <v>7.9737310775156427</v>
      </c>
      <c r="AK28">
        <v>7.981960455967279</v>
      </c>
      <c r="AL28">
        <v>7.9810617254063327</v>
      </c>
      <c r="AM28">
        <v>7.9973870297291949</v>
      </c>
      <c r="AN28">
        <v>8.0037705316028962</v>
      </c>
      <c r="AO28">
        <v>8.0015771117165695</v>
      </c>
      <c r="AP28">
        <v>8.0113282431287551</v>
      </c>
      <c r="AQ28">
        <v>8.0009284692027176</v>
      </c>
      <c r="AR28">
        <v>7.9746271273660847</v>
      </c>
      <c r="AS28">
        <v>7.9811793239217188</v>
      </c>
      <c r="AT28">
        <v>8.004054227273862</v>
      </c>
      <c r="AU28">
        <v>8.0271778570190708</v>
      </c>
      <c r="AV28">
        <v>8.0462086011855636</v>
      </c>
      <c r="AW28">
        <v>8.0685219991031421</v>
      </c>
      <c r="AX28">
        <v>8.0692337537146983</v>
      </c>
      <c r="AY28">
        <v>8.0720800868822948</v>
      </c>
      <c r="AZ28">
        <v>8.0943042663976215</v>
      </c>
      <c r="BA28">
        <v>8.0888957992330663</v>
      </c>
      <c r="BB28">
        <v>8.0937766155583137</v>
      </c>
      <c r="BC28">
        <v>8.080859204290574</v>
      </c>
      <c r="BD28">
        <v>8.0875868137002236</v>
      </c>
      <c r="BE28">
        <v>8.1044191379228252</v>
      </c>
      <c r="BF28">
        <v>8.1234336055844452</v>
      </c>
      <c r="BG28">
        <v>8.14285487890624</v>
      </c>
      <c r="BH28">
        <v>8.1605336759299139</v>
      </c>
      <c r="BI28">
        <v>8.1695298068466258</v>
      </c>
      <c r="BJ28">
        <v>8.181740035355995</v>
      </c>
      <c r="BK28">
        <v>8.1850232466507649</v>
      </c>
      <c r="BL28">
        <v>8.1958801513672572</v>
      </c>
      <c r="BM28">
        <v>8.2070388994758314</v>
      </c>
      <c r="BN28">
        <v>8.2287849887290285</v>
      </c>
      <c r="BO28">
        <v>8.2353195506502885</v>
      </c>
      <c r="BP28">
        <v>8.2561831695481569</v>
      </c>
      <c r="BQ28">
        <v>8.2670113786270374</v>
      </c>
      <c r="BR28">
        <v>8.2825136051844375</v>
      </c>
      <c r="BS28">
        <v>8.2855977734903341</v>
      </c>
      <c r="BT28">
        <v>8.3095073024788384</v>
      </c>
      <c r="BU28">
        <v>8.3220608862728511</v>
      </c>
      <c r="BV28">
        <v>8.344050024040957</v>
      </c>
      <c r="BW28">
        <v>8.3668290336573534</v>
      </c>
      <c r="BX28">
        <v>8.3908798005139644</v>
      </c>
      <c r="BY28">
        <v>8.3942901458502632</v>
      </c>
      <c r="BZ28">
        <v>8.4027235354496952</v>
      </c>
      <c r="CA28">
        <v>8.410893790699296</v>
      </c>
      <c r="CB28">
        <v>8.4197106737937499</v>
      </c>
      <c r="CC28">
        <v>8.4203231957313882</v>
      </c>
      <c r="CD28">
        <v>8.4297400441332062</v>
      </c>
      <c r="CE28">
        <v>8.4372519619269486</v>
      </c>
      <c r="CF28">
        <v>8.4574417008097846</v>
      </c>
      <c r="CG28">
        <v>8.4740117489198212</v>
      </c>
      <c r="CH28">
        <v>8.4817315959185287</v>
      </c>
      <c r="CI28">
        <v>8.4856569092494265</v>
      </c>
      <c r="CJ28">
        <v>8.5011867694061483</v>
      </c>
      <c r="CK28">
        <v>8.5042222310517523</v>
      </c>
      <c r="CL28">
        <v>8.5108056343405956</v>
      </c>
      <c r="CM28">
        <v>8.5059168518019099</v>
      </c>
      <c r="CN28">
        <v>8.5044308987014681</v>
      </c>
      <c r="CO28">
        <v>8.5058490897155803</v>
      </c>
      <c r="CP28">
        <v>8.5150226374674478</v>
      </c>
      <c r="CQ28">
        <v>8.5042483675407556</v>
      </c>
      <c r="CR28">
        <v>8.5310459967109225</v>
      </c>
      <c r="CS28">
        <v>8.5364425284206682</v>
      </c>
      <c r="CT28">
        <v>8.5446386942516064</v>
      </c>
      <c r="CU28">
        <v>8.5469937120143609</v>
      </c>
      <c r="CV28">
        <v>8.5652162042574655</v>
      </c>
      <c r="CW28">
        <v>8.5876600427276646</v>
      </c>
      <c r="CX28">
        <v>8.597059637402749</v>
      </c>
      <c r="CY28">
        <v>8.613665604656461</v>
      </c>
      <c r="CZ28">
        <v>8.6381124595058996</v>
      </c>
      <c r="DA28">
        <v>8.6489401428722079</v>
      </c>
      <c r="DB28">
        <v>8.6436672394644614</v>
      </c>
      <c r="DC28">
        <v>8.6531147253758753</v>
      </c>
      <c r="DD28">
        <v>8.644479901534007</v>
      </c>
      <c r="DE28">
        <v>8.6468538524153367</v>
      </c>
      <c r="DF28">
        <v>8.6373575672079621</v>
      </c>
      <c r="DG28">
        <v>8.633468602288394</v>
      </c>
      <c r="DH28">
        <v>8.6212208992802193</v>
      </c>
      <c r="DI28">
        <v>8.6283409287556676</v>
      </c>
      <c r="DJ28">
        <v>8.6453126659947355</v>
      </c>
      <c r="DK28">
        <v>8.658687892567011</v>
      </c>
      <c r="DL28">
        <v>8.6809263833988393</v>
      </c>
      <c r="DM28">
        <v>8.6882365544705245</v>
      </c>
      <c r="DN28">
        <v>8.6937087593624867</v>
      </c>
      <c r="DO28">
        <v>8.7009310780746905</v>
      </c>
      <c r="DP28">
        <v>8.7126767478127185</v>
      </c>
      <c r="DQ28">
        <v>8.7319312755606457</v>
      </c>
      <c r="DR28">
        <v>8.749813931966802</v>
      </c>
      <c r="DS28">
        <v>8.7498358034597352</v>
      </c>
      <c r="DT28">
        <v>8.7530224972155697</v>
      </c>
      <c r="DU28">
        <v>8.790937077076638</v>
      </c>
      <c r="DV28">
        <v>8.8009420890669929</v>
      </c>
      <c r="DW28">
        <v>8.8142940178156497</v>
      </c>
      <c r="DX28">
        <v>8.8160902402643622</v>
      </c>
      <c r="DY28">
        <v>8.8171589594160924</v>
      </c>
      <c r="DZ28">
        <v>8.8245602371844161</v>
      </c>
      <c r="EA28">
        <v>8.827057850929501</v>
      </c>
      <c r="EB28">
        <v>8.8301980680898264</v>
      </c>
      <c r="EC28">
        <v>8.8093780610438319</v>
      </c>
      <c r="ED28">
        <v>8.8081888678135591</v>
      </c>
      <c r="EE28">
        <v>8.8266663540373269</v>
      </c>
      <c r="EF28">
        <v>8.8460712364497596</v>
      </c>
      <c r="EG28">
        <v>8.8386328601826243</v>
      </c>
      <c r="EH28">
        <v>8.8505369680772041</v>
      </c>
      <c r="EI28">
        <v>8.839581716523977</v>
      </c>
      <c r="EJ28">
        <v>8.8239243720458429</v>
      </c>
      <c r="EK28">
        <v>8.8284759634651433</v>
      </c>
      <c r="EL28">
        <v>8.8246456847632242</v>
      </c>
      <c r="EM28">
        <v>8.8250450296429719</v>
      </c>
      <c r="EN28">
        <v>8.8381374912194488</v>
      </c>
      <c r="EO28">
        <v>8.8606384882169191</v>
      </c>
      <c r="EP28">
        <v>8.8804319860764043</v>
      </c>
      <c r="EQ28">
        <v>8.9010795438456309</v>
      </c>
      <c r="ER28">
        <v>8.9204386378971954</v>
      </c>
      <c r="ES28">
        <v>8.9375689807401528</v>
      </c>
      <c r="ET28">
        <v>8.9471634473898884</v>
      </c>
      <c r="EU28">
        <v>8.9553385679594335</v>
      </c>
      <c r="EV28">
        <v>8.9649827807459985</v>
      </c>
      <c r="EW28">
        <v>8.9737488000173276</v>
      </c>
      <c r="EX28">
        <v>8.988904611556606</v>
      </c>
      <c r="EY28">
        <v>8.9963100438124926</v>
      </c>
      <c r="EZ28">
        <v>9.0056017804994113</v>
      </c>
      <c r="FA28">
        <v>9.0100955080571321</v>
      </c>
      <c r="FB28">
        <v>9.0196203263990515</v>
      </c>
      <c r="FC28">
        <v>9.0249767126769687</v>
      </c>
      <c r="FD28">
        <v>9.0324008002466378</v>
      </c>
      <c r="FE28">
        <v>9.043131993592171</v>
      </c>
      <c r="FF28">
        <v>9.0517706927371933</v>
      </c>
      <c r="FG28">
        <v>9.0687954710747025</v>
      </c>
      <c r="FH28">
        <v>9.0739484347494752</v>
      </c>
      <c r="FI28">
        <v>9.0870015439473164</v>
      </c>
      <c r="FJ28">
        <v>9.0928437328044112</v>
      </c>
      <c r="FK28">
        <v>9.1060806946179174</v>
      </c>
      <c r="FL28">
        <v>9.1161953930615596</v>
      </c>
      <c r="FM28">
        <v>9.1237991026504464</v>
      </c>
      <c r="FN28">
        <v>9.1311805994007091</v>
      </c>
      <c r="FO28">
        <v>9.1331491283454938</v>
      </c>
      <c r="FP28">
        <v>9.1440177536165379</v>
      </c>
      <c r="FQ28">
        <v>9.1476402665830072</v>
      </c>
      <c r="FR28">
        <v>9.1483052746566873</v>
      </c>
      <c r="FS28">
        <v>9.1391597877613133</v>
      </c>
      <c r="FT28">
        <v>9.134470371438745</v>
      </c>
      <c r="FU28">
        <v>9.1422373187692116</v>
      </c>
      <c r="FV28">
        <v>9.1472775614419071</v>
      </c>
      <c r="FW28">
        <v>9.1507564896524762</v>
      </c>
      <c r="FX28">
        <v>9.1626559262747129</v>
      </c>
      <c r="FY28">
        <v>9.1734410902147872</v>
      </c>
      <c r="FZ28">
        <v>9.1832752948160294</v>
      </c>
      <c r="GA28">
        <v>9.1936529075179418</v>
      </c>
      <c r="GB28">
        <v>9.1953255110134293</v>
      </c>
      <c r="GC28">
        <v>9.2011328122002656</v>
      </c>
      <c r="GD28">
        <v>9.2058946041792584</v>
      </c>
      <c r="GE28">
        <v>9.2194040722648491</v>
      </c>
      <c r="GF28">
        <v>9.2290594712914071</v>
      </c>
      <c r="GG28">
        <v>9.2425189435070312</v>
      </c>
      <c r="GH28">
        <v>9.2483470792917188</v>
      </c>
      <c r="GI28">
        <v>9.2597372092251398</v>
      </c>
      <c r="GJ28">
        <v>9.263278492894603</v>
      </c>
      <c r="GK28">
        <v>9.2662574601345433</v>
      </c>
      <c r="GL28">
        <v>9.27472825676867</v>
      </c>
      <c r="GM28">
        <v>9.2814955173963494</v>
      </c>
      <c r="GN28">
        <v>9.2889570787782105</v>
      </c>
      <c r="GO28">
        <v>9.3054979946897216</v>
      </c>
      <c r="GP28">
        <v>9.3144279177515372</v>
      </c>
      <c r="GQ28">
        <v>9.324758196098978</v>
      </c>
      <c r="GR28">
        <v>9.3311930913289487</v>
      </c>
      <c r="GS28">
        <v>9.3476765048880388</v>
      </c>
      <c r="GT28">
        <v>9.3601074004854379</v>
      </c>
      <c r="GU28">
        <v>9.3686588971141713</v>
      </c>
      <c r="GV28">
        <v>9.3786040785977889</v>
      </c>
      <c r="GW28">
        <v>9.3878195567215013</v>
      </c>
      <c r="GX28">
        <v>9.4002674334579766</v>
      </c>
      <c r="GY28">
        <v>9.4162970718675716</v>
      </c>
      <c r="GZ28">
        <v>9.4257172808532435</v>
      </c>
      <c r="HA28">
        <v>9.4333794378319773</v>
      </c>
      <c r="HB28">
        <v>9.4463910665808513</v>
      </c>
      <c r="HC28">
        <v>9.4632441033123236</v>
      </c>
      <c r="HD28">
        <v>9.4668551770496521</v>
      </c>
      <c r="HE28">
        <v>9.4850011845954807</v>
      </c>
      <c r="HF28">
        <v>9.4863358463849057</v>
      </c>
      <c r="HG28">
        <v>9.4925454228911192</v>
      </c>
      <c r="HH28">
        <v>9.4896895722829164</v>
      </c>
      <c r="HI28">
        <v>9.4955181112016032</v>
      </c>
      <c r="HJ28">
        <v>9.4913590935324219</v>
      </c>
      <c r="HK28">
        <v>9.4940791046734621</v>
      </c>
      <c r="HL28">
        <v>9.5027862295641281</v>
      </c>
      <c r="HM28">
        <v>9.5088252830802027</v>
      </c>
      <c r="HN28">
        <v>9.5132611434175374</v>
      </c>
      <c r="HO28">
        <v>9.5148081725155755</v>
      </c>
      <c r="HP28">
        <v>9.5203405083003627</v>
      </c>
      <c r="HQ28">
        <v>9.5289063149805457</v>
      </c>
      <c r="HR28">
        <v>9.5457458255008785</v>
      </c>
      <c r="HS28">
        <v>9.5571620818477019</v>
      </c>
      <c r="HT28">
        <v>9.5624853611450931</v>
      </c>
      <c r="HU28">
        <v>9.5700772334573134</v>
      </c>
      <c r="HV28">
        <v>9.5794861112914074</v>
      </c>
      <c r="HW28">
        <v>9.5894530173712873</v>
      </c>
      <c r="HX28">
        <v>9.6004618327446085</v>
      </c>
      <c r="HY28">
        <v>9.6050668265865173</v>
      </c>
      <c r="HZ28">
        <v>9.6139406757503831</v>
      </c>
      <c r="IA28">
        <v>9.6202354532477177</v>
      </c>
      <c r="IB28">
        <v>9.6334506182750772</v>
      </c>
      <c r="IC28">
        <v>9.6357848891393321</v>
      </c>
      <c r="ID28">
        <v>9.6373300227258323</v>
      </c>
      <c r="IE28">
        <v>9.6458125960577537</v>
      </c>
      <c r="IF28">
        <v>9.6481647586235439</v>
      </c>
      <c r="IG28">
        <v>9.6538771358881181</v>
      </c>
      <c r="IH28">
        <v>9.6592951452052098</v>
      </c>
      <c r="II28">
        <v>9.6653551652684637</v>
      </c>
      <c r="IJ28">
        <v>9.6595915892730595</v>
      </c>
      <c r="IK28">
        <v>9.6647421732004286</v>
      </c>
      <c r="IL28">
        <v>9.659313910901135</v>
      </c>
      <c r="IM28">
        <v>9.6374382616913454</v>
      </c>
      <c r="IN28">
        <v>9.6261478133024685</v>
      </c>
      <c r="IO28">
        <v>9.6247068781615468</v>
      </c>
      <c r="IP28">
        <v>9.628341376371619</v>
      </c>
      <c r="IQ28">
        <v>9.6392653331388232</v>
      </c>
      <c r="IR28">
        <v>9.6431057466983265</v>
      </c>
      <c r="IS28">
        <v>9.6522837824180954</v>
      </c>
      <c r="IT28">
        <v>9.6596288539560042</v>
      </c>
      <c r="IU28">
        <v>9.6646353260061311</v>
      </c>
      <c r="IV28">
        <v>9.6622280182411924</v>
      </c>
      <c r="IW28">
        <v>9.669352313344687</v>
      </c>
      <c r="IX28">
        <v>9.6690744881303505</v>
      </c>
      <c r="IY28">
        <v>9.6806006557833193</v>
      </c>
      <c r="IZ28">
        <v>9.6884000886332</v>
      </c>
      <c r="JA28">
        <v>9.6926928765334637</v>
      </c>
      <c r="JB28">
        <v>9.6940414488954314</v>
      </c>
      <c r="JC28">
        <v>9.6951795334892044</v>
      </c>
      <c r="JD28">
        <v>9.7039972934181051</v>
      </c>
      <c r="JE28">
        <v>9.7052304974546661</v>
      </c>
      <c r="JF28">
        <v>9.7130341214941307</v>
      </c>
      <c r="JG28">
        <v>9.7209849193488331</v>
      </c>
      <c r="JH28">
        <v>9.7181538638242149</v>
      </c>
      <c r="JI28">
        <v>9.7315998730342521</v>
      </c>
      <c r="JJ28">
        <v>9.7437352629465082</v>
      </c>
      <c r="JK28">
        <v>9.7493474226532193</v>
      </c>
      <c r="JL28">
        <v>9.7587942107739316</v>
      </c>
      <c r="JM28">
        <v>9.7655375550968149</v>
      </c>
      <c r="JN28">
        <v>9.7691570407008843</v>
      </c>
      <c r="JO28">
        <v>9.7707593801010262</v>
      </c>
      <c r="JP28">
        <v>9.7764075335485945</v>
      </c>
      <c r="JQ28">
        <v>9.7795218623493021</v>
      </c>
      <c r="JR28">
        <v>9.7849510581009547</v>
      </c>
      <c r="JS28">
        <v>9.7912243234290308</v>
      </c>
      <c r="JT28">
        <v>9.7968650742716754</v>
      </c>
      <c r="JU28">
        <v>9.8011254261020966</v>
      </c>
      <c r="JV28">
        <v>9.8083873306890883</v>
      </c>
    </row>
    <row r="29" spans="1:285" x14ac:dyDescent="0.35">
      <c r="A29">
        <v>7.6172978180970468</v>
      </c>
      <c r="B29">
        <v>7.6146273409762424</v>
      </c>
      <c r="C29">
        <v>7.6125602427595478</v>
      </c>
      <c r="D29">
        <v>7.6280812473287885</v>
      </c>
      <c r="E29">
        <v>7.6430117850960624</v>
      </c>
      <c r="F29">
        <v>7.6593836092921537</v>
      </c>
      <c r="G29">
        <v>7.6650962337612629</v>
      </c>
      <c r="H29">
        <v>7.6662130263257025</v>
      </c>
      <c r="I29">
        <v>7.6523376938556851</v>
      </c>
      <c r="J29">
        <v>7.6489208974359508</v>
      </c>
      <c r="K29">
        <v>7.6591921221676627</v>
      </c>
      <c r="L29">
        <v>7.650763954393712</v>
      </c>
      <c r="M29">
        <v>7.6893125245780451</v>
      </c>
      <c r="N29">
        <v>7.7193550487752125</v>
      </c>
      <c r="O29">
        <v>7.7572709638916599</v>
      </c>
      <c r="P29">
        <v>7.7762375846244307</v>
      </c>
      <c r="Q29">
        <v>7.7897278206747034</v>
      </c>
      <c r="R29">
        <v>7.8069067695965808</v>
      </c>
      <c r="S29">
        <v>7.8273070877602366</v>
      </c>
      <c r="T29">
        <v>7.8295070720799709</v>
      </c>
      <c r="U29">
        <v>7.8401358720052396</v>
      </c>
      <c r="V29">
        <v>7.8422874200855173</v>
      </c>
      <c r="W29">
        <v>7.8494802020677916</v>
      </c>
      <c r="X29">
        <v>7.8817944061784901</v>
      </c>
      <c r="Y29">
        <v>7.900212291809753</v>
      </c>
      <c r="Z29">
        <v>7.9079124142635129</v>
      </c>
      <c r="AA29">
        <v>7.9022695879916602</v>
      </c>
      <c r="AB29">
        <v>7.8870140494314471</v>
      </c>
      <c r="AC29">
        <v>7.8822224618760526</v>
      </c>
      <c r="AD29">
        <v>7.883311780439306</v>
      </c>
      <c r="AE29">
        <v>7.8945421252406041</v>
      </c>
      <c r="AF29">
        <v>7.913919986697449</v>
      </c>
      <c r="AG29">
        <v>7.9420821700297708</v>
      </c>
      <c r="AH29">
        <v>7.95822299504173</v>
      </c>
      <c r="AI29">
        <v>7.9716373969025165</v>
      </c>
      <c r="AJ29">
        <v>7.9776226974094966</v>
      </c>
      <c r="AK29">
        <v>7.9737310775156427</v>
      </c>
      <c r="AL29">
        <v>7.981960455967279</v>
      </c>
      <c r="AM29">
        <v>7.9810617254063327</v>
      </c>
      <c r="AN29">
        <v>7.9973870297291949</v>
      </c>
      <c r="AO29">
        <v>8.0037705316028962</v>
      </c>
      <c r="AP29">
        <v>8.0015771117165695</v>
      </c>
      <c r="AQ29">
        <v>8.0113282431287551</v>
      </c>
      <c r="AR29">
        <v>8.0009284692027176</v>
      </c>
      <c r="AS29">
        <v>7.9746271273660847</v>
      </c>
      <c r="AT29">
        <v>7.9811793239217188</v>
      </c>
      <c r="AU29">
        <v>8.004054227273862</v>
      </c>
      <c r="AV29">
        <v>8.0271778570190708</v>
      </c>
      <c r="AW29">
        <v>8.0462086011855636</v>
      </c>
      <c r="AX29">
        <v>8.0685219991031421</v>
      </c>
      <c r="AY29">
        <v>8.0692337537146983</v>
      </c>
      <c r="AZ29">
        <v>8.0720800868822948</v>
      </c>
      <c r="BA29">
        <v>8.0943042663976215</v>
      </c>
      <c r="BB29">
        <v>8.0888957992330663</v>
      </c>
      <c r="BC29">
        <v>8.0937766155583137</v>
      </c>
      <c r="BD29">
        <v>8.080859204290574</v>
      </c>
      <c r="BE29">
        <v>8.0875868137002236</v>
      </c>
      <c r="BF29">
        <v>8.1044191379228252</v>
      </c>
      <c r="BG29">
        <v>8.1234336055844452</v>
      </c>
      <c r="BH29">
        <v>8.14285487890624</v>
      </c>
      <c r="BI29">
        <v>8.1605336759299139</v>
      </c>
      <c r="BJ29">
        <v>8.1695298068466258</v>
      </c>
      <c r="BK29">
        <v>8.181740035355995</v>
      </c>
      <c r="BL29">
        <v>8.1850232466507649</v>
      </c>
      <c r="BM29">
        <v>8.1958801513672572</v>
      </c>
      <c r="BN29">
        <v>8.2070388994758314</v>
      </c>
      <c r="BO29">
        <v>8.2287849887290285</v>
      </c>
      <c r="BP29">
        <v>8.2353195506502885</v>
      </c>
      <c r="BQ29">
        <v>8.2561831695481569</v>
      </c>
      <c r="BR29">
        <v>8.2670113786270374</v>
      </c>
      <c r="BS29">
        <v>8.2825136051844375</v>
      </c>
      <c r="BT29">
        <v>8.2855977734903341</v>
      </c>
      <c r="BU29">
        <v>8.3095073024788384</v>
      </c>
      <c r="BV29">
        <v>8.3220608862728511</v>
      </c>
      <c r="BW29">
        <v>8.344050024040957</v>
      </c>
      <c r="BX29">
        <v>8.3668290336573534</v>
      </c>
      <c r="BY29">
        <v>8.3908798005139644</v>
      </c>
      <c r="BZ29">
        <v>8.3942901458502632</v>
      </c>
      <c r="CA29">
        <v>8.4027235354496952</v>
      </c>
      <c r="CB29">
        <v>8.410893790699296</v>
      </c>
      <c r="CC29">
        <v>8.4197106737937499</v>
      </c>
      <c r="CD29">
        <v>8.4203231957313882</v>
      </c>
      <c r="CE29">
        <v>8.4297400441332062</v>
      </c>
      <c r="CF29">
        <v>8.4372519619269486</v>
      </c>
      <c r="CG29">
        <v>8.4574417008097846</v>
      </c>
      <c r="CH29">
        <v>8.4740117489198212</v>
      </c>
      <c r="CI29">
        <v>8.4817315959185287</v>
      </c>
      <c r="CJ29">
        <v>8.4856569092494265</v>
      </c>
      <c r="CK29">
        <v>8.5011867694061483</v>
      </c>
      <c r="CL29">
        <v>8.5042222310517523</v>
      </c>
      <c r="CM29">
        <v>8.5108056343405956</v>
      </c>
      <c r="CN29">
        <v>8.5059168518019099</v>
      </c>
      <c r="CO29">
        <v>8.5044308987014681</v>
      </c>
      <c r="CP29">
        <v>8.5058490897155803</v>
      </c>
      <c r="CQ29">
        <v>8.5150226374674478</v>
      </c>
      <c r="CR29">
        <v>8.5042483675407556</v>
      </c>
      <c r="CS29">
        <v>8.5310459967109225</v>
      </c>
      <c r="CT29">
        <v>8.5364425284206682</v>
      </c>
      <c r="CU29">
        <v>8.5446386942516064</v>
      </c>
      <c r="CV29">
        <v>8.5469937120143609</v>
      </c>
      <c r="CW29">
        <v>8.5652162042574655</v>
      </c>
      <c r="CX29">
        <v>8.5876600427276646</v>
      </c>
      <c r="CY29">
        <v>8.597059637402749</v>
      </c>
      <c r="CZ29">
        <v>8.613665604656461</v>
      </c>
      <c r="DA29">
        <v>8.6381124595058996</v>
      </c>
      <c r="DB29">
        <v>8.6489401428722079</v>
      </c>
      <c r="DC29">
        <v>8.6436672394644614</v>
      </c>
      <c r="DD29">
        <v>8.6531147253758753</v>
      </c>
      <c r="DE29">
        <v>8.644479901534007</v>
      </c>
      <c r="DF29">
        <v>8.6468538524153367</v>
      </c>
      <c r="DG29">
        <v>8.6373575672079621</v>
      </c>
      <c r="DH29">
        <v>8.633468602288394</v>
      </c>
      <c r="DI29">
        <v>8.6212208992802193</v>
      </c>
      <c r="DJ29">
        <v>8.6283409287556676</v>
      </c>
      <c r="DK29">
        <v>8.6453126659947355</v>
      </c>
      <c r="DL29">
        <v>8.658687892567011</v>
      </c>
      <c r="DM29">
        <v>8.6809263833988393</v>
      </c>
      <c r="DN29">
        <v>8.6882365544705245</v>
      </c>
      <c r="DO29">
        <v>8.6937087593624867</v>
      </c>
      <c r="DP29">
        <v>8.7009310780746905</v>
      </c>
      <c r="DQ29">
        <v>8.7126767478127185</v>
      </c>
      <c r="DR29">
        <v>8.7319312755606457</v>
      </c>
      <c r="DS29">
        <v>8.749813931966802</v>
      </c>
      <c r="DT29">
        <v>8.7498358034597352</v>
      </c>
      <c r="DU29">
        <v>8.7530224972155697</v>
      </c>
      <c r="DV29">
        <v>8.790937077076638</v>
      </c>
      <c r="DW29">
        <v>8.8009420890669929</v>
      </c>
      <c r="DX29">
        <v>8.8142940178156497</v>
      </c>
      <c r="DY29">
        <v>8.8160902402643622</v>
      </c>
      <c r="DZ29">
        <v>8.8171589594160924</v>
      </c>
      <c r="EA29">
        <v>8.8245602371844161</v>
      </c>
      <c r="EB29">
        <v>8.827057850929501</v>
      </c>
      <c r="EC29">
        <v>8.8301980680898264</v>
      </c>
      <c r="ED29">
        <v>8.8093780610438319</v>
      </c>
      <c r="EE29">
        <v>8.8081888678135591</v>
      </c>
      <c r="EF29">
        <v>8.8266663540373269</v>
      </c>
      <c r="EG29">
        <v>8.8460712364497596</v>
      </c>
      <c r="EH29">
        <v>8.8386328601826243</v>
      </c>
      <c r="EI29">
        <v>8.8505369680772041</v>
      </c>
      <c r="EJ29">
        <v>8.839581716523977</v>
      </c>
      <c r="EK29">
        <v>8.8239243720458429</v>
      </c>
      <c r="EL29">
        <v>8.8284759634651433</v>
      </c>
      <c r="EM29">
        <v>8.8246456847632242</v>
      </c>
      <c r="EN29">
        <v>8.8250450296429719</v>
      </c>
      <c r="EO29">
        <v>8.8381374912194488</v>
      </c>
      <c r="EP29">
        <v>8.8606384882169191</v>
      </c>
      <c r="EQ29">
        <v>8.8804319860764043</v>
      </c>
      <c r="ER29">
        <v>8.9010795438456309</v>
      </c>
      <c r="ES29">
        <v>8.9204386378971954</v>
      </c>
      <c r="ET29">
        <v>8.9375689807401528</v>
      </c>
      <c r="EU29">
        <v>8.9471634473898884</v>
      </c>
      <c r="EV29">
        <v>8.9553385679594335</v>
      </c>
      <c r="EW29">
        <v>8.9649827807459985</v>
      </c>
      <c r="EX29">
        <v>8.9737488000173276</v>
      </c>
      <c r="EY29">
        <v>8.988904611556606</v>
      </c>
      <c r="EZ29">
        <v>8.9963100438124926</v>
      </c>
      <c r="FA29">
        <v>9.0056017804994113</v>
      </c>
      <c r="FB29">
        <v>9.0100955080571321</v>
      </c>
      <c r="FC29">
        <v>9.0196203263990515</v>
      </c>
      <c r="FD29">
        <v>9.0249767126769687</v>
      </c>
      <c r="FE29">
        <v>9.0324008002466378</v>
      </c>
      <c r="FF29">
        <v>9.043131993592171</v>
      </c>
      <c r="FG29">
        <v>9.0517706927371933</v>
      </c>
      <c r="FH29">
        <v>9.0687954710747025</v>
      </c>
      <c r="FI29">
        <v>9.0739484347494752</v>
      </c>
      <c r="FJ29">
        <v>9.0870015439473164</v>
      </c>
      <c r="FK29">
        <v>9.0928437328044112</v>
      </c>
      <c r="FL29">
        <v>9.1060806946179174</v>
      </c>
      <c r="FM29">
        <v>9.1161953930615596</v>
      </c>
      <c r="FN29">
        <v>9.1237991026504464</v>
      </c>
      <c r="FO29">
        <v>9.1311805994007091</v>
      </c>
      <c r="FP29">
        <v>9.1331491283454938</v>
      </c>
      <c r="FQ29">
        <v>9.1440177536165379</v>
      </c>
      <c r="FR29">
        <v>9.1476402665830072</v>
      </c>
      <c r="FS29">
        <v>9.1483052746566873</v>
      </c>
      <c r="FT29">
        <v>9.1391597877613133</v>
      </c>
      <c r="FU29">
        <v>9.134470371438745</v>
      </c>
      <c r="FV29">
        <v>9.1422373187692116</v>
      </c>
      <c r="FW29">
        <v>9.1472775614419071</v>
      </c>
      <c r="FX29">
        <v>9.1507564896524762</v>
      </c>
      <c r="FY29">
        <v>9.1626559262747129</v>
      </c>
      <c r="FZ29">
        <v>9.1734410902147872</v>
      </c>
      <c r="GA29">
        <v>9.1832752948160294</v>
      </c>
      <c r="GB29">
        <v>9.1936529075179418</v>
      </c>
      <c r="GC29">
        <v>9.1953255110134293</v>
      </c>
      <c r="GD29">
        <v>9.2011328122002656</v>
      </c>
      <c r="GE29">
        <v>9.2058946041792584</v>
      </c>
      <c r="GF29">
        <v>9.2194040722648491</v>
      </c>
      <c r="GG29">
        <v>9.2290594712914071</v>
      </c>
      <c r="GH29">
        <v>9.2425189435070312</v>
      </c>
      <c r="GI29">
        <v>9.2483470792917188</v>
      </c>
      <c r="GJ29">
        <v>9.2597372092251398</v>
      </c>
      <c r="GK29">
        <v>9.263278492894603</v>
      </c>
      <c r="GL29">
        <v>9.2662574601345433</v>
      </c>
      <c r="GM29">
        <v>9.27472825676867</v>
      </c>
      <c r="GN29">
        <v>9.2814955173963494</v>
      </c>
      <c r="GO29">
        <v>9.2889570787782105</v>
      </c>
      <c r="GP29">
        <v>9.3054979946897216</v>
      </c>
      <c r="GQ29">
        <v>9.3144279177515372</v>
      </c>
      <c r="GR29">
        <v>9.324758196098978</v>
      </c>
      <c r="GS29">
        <v>9.3311930913289487</v>
      </c>
      <c r="GT29">
        <v>9.3476765048880388</v>
      </c>
      <c r="GU29">
        <v>9.3601074004854379</v>
      </c>
      <c r="GV29">
        <v>9.3686588971141713</v>
      </c>
      <c r="GW29">
        <v>9.3786040785977889</v>
      </c>
      <c r="GX29">
        <v>9.3878195567215013</v>
      </c>
      <c r="GY29">
        <v>9.4002674334579766</v>
      </c>
      <c r="GZ29">
        <v>9.4162970718675716</v>
      </c>
      <c r="HA29">
        <v>9.4257172808532435</v>
      </c>
      <c r="HB29">
        <v>9.4333794378319773</v>
      </c>
      <c r="HC29">
        <v>9.4463910665808513</v>
      </c>
      <c r="HD29">
        <v>9.4632441033123236</v>
      </c>
      <c r="HE29">
        <v>9.4668551770496521</v>
      </c>
      <c r="HF29">
        <v>9.4850011845954807</v>
      </c>
      <c r="HG29">
        <v>9.4863358463849057</v>
      </c>
      <c r="HH29">
        <v>9.4925454228911192</v>
      </c>
      <c r="HI29">
        <v>9.4896895722829164</v>
      </c>
      <c r="HJ29">
        <v>9.4955181112016032</v>
      </c>
      <c r="HK29">
        <v>9.4913590935324219</v>
      </c>
      <c r="HL29">
        <v>9.4940791046734621</v>
      </c>
      <c r="HM29">
        <v>9.5027862295641281</v>
      </c>
      <c r="HN29">
        <v>9.5088252830802027</v>
      </c>
      <c r="HO29">
        <v>9.5132611434175374</v>
      </c>
      <c r="HP29">
        <v>9.5148081725155755</v>
      </c>
      <c r="HQ29">
        <v>9.5203405083003627</v>
      </c>
      <c r="HR29">
        <v>9.5289063149805457</v>
      </c>
      <c r="HS29">
        <v>9.5457458255008785</v>
      </c>
      <c r="HT29">
        <v>9.5571620818477019</v>
      </c>
      <c r="HU29">
        <v>9.5624853611450931</v>
      </c>
      <c r="HV29">
        <v>9.5700772334573134</v>
      </c>
      <c r="HW29">
        <v>9.5794861112914074</v>
      </c>
      <c r="HX29">
        <v>9.5894530173712873</v>
      </c>
      <c r="HY29">
        <v>9.6004618327446085</v>
      </c>
      <c r="HZ29">
        <v>9.6050668265865173</v>
      </c>
      <c r="IA29">
        <v>9.6139406757503831</v>
      </c>
      <c r="IB29">
        <v>9.6202354532477177</v>
      </c>
      <c r="IC29">
        <v>9.6334506182750772</v>
      </c>
      <c r="ID29">
        <v>9.6357848891393321</v>
      </c>
      <c r="IE29">
        <v>9.6373300227258323</v>
      </c>
      <c r="IF29">
        <v>9.6458125960577537</v>
      </c>
      <c r="IG29">
        <v>9.6481647586235439</v>
      </c>
      <c r="IH29">
        <v>9.6538771358881181</v>
      </c>
      <c r="II29">
        <v>9.6592951452052098</v>
      </c>
      <c r="IJ29">
        <v>9.6653551652684637</v>
      </c>
      <c r="IK29">
        <v>9.6595915892730595</v>
      </c>
      <c r="IL29">
        <v>9.6647421732004286</v>
      </c>
      <c r="IM29">
        <v>9.659313910901135</v>
      </c>
      <c r="IN29">
        <v>9.6374382616913454</v>
      </c>
      <c r="IO29">
        <v>9.6261478133024685</v>
      </c>
      <c r="IP29">
        <v>9.6247068781615468</v>
      </c>
      <c r="IQ29">
        <v>9.628341376371619</v>
      </c>
      <c r="IR29">
        <v>9.6392653331388232</v>
      </c>
      <c r="IS29">
        <v>9.6431057466983265</v>
      </c>
      <c r="IT29">
        <v>9.6522837824180954</v>
      </c>
      <c r="IU29">
        <v>9.6596288539560042</v>
      </c>
      <c r="IV29">
        <v>9.6646353260061311</v>
      </c>
      <c r="IW29">
        <v>9.6622280182411924</v>
      </c>
      <c r="IX29">
        <v>9.669352313344687</v>
      </c>
      <c r="IY29">
        <v>9.6690744881303505</v>
      </c>
      <c r="IZ29">
        <v>9.6806006557833193</v>
      </c>
      <c r="JA29">
        <v>9.6884000886332</v>
      </c>
      <c r="JB29">
        <v>9.6926928765334637</v>
      </c>
      <c r="JC29">
        <v>9.6940414488954314</v>
      </c>
      <c r="JD29">
        <v>9.6951795334892044</v>
      </c>
      <c r="JE29">
        <v>9.7039972934181051</v>
      </c>
      <c r="JF29">
        <v>9.7052304974546661</v>
      </c>
      <c r="JG29">
        <v>9.7130341214941307</v>
      </c>
      <c r="JH29">
        <v>9.7209849193488331</v>
      </c>
      <c r="JI29">
        <v>9.7181538638242149</v>
      </c>
      <c r="JJ29">
        <v>9.7315998730342521</v>
      </c>
      <c r="JK29">
        <v>9.7437352629465082</v>
      </c>
      <c r="JL29">
        <v>9.7493474226532193</v>
      </c>
      <c r="JM29">
        <v>9.7587942107739316</v>
      </c>
      <c r="JN29">
        <v>9.7655375550968149</v>
      </c>
      <c r="JO29">
        <v>9.7691570407008843</v>
      </c>
      <c r="JP29">
        <v>9.7707593801010262</v>
      </c>
      <c r="JQ29">
        <v>9.7764075335485945</v>
      </c>
      <c r="JR29">
        <v>9.7795218623493021</v>
      </c>
      <c r="JS29">
        <v>9.7849510581009547</v>
      </c>
      <c r="JT29">
        <v>9.7912243234290308</v>
      </c>
      <c r="JU29">
        <v>9.7968650742716754</v>
      </c>
      <c r="JV29">
        <v>9.8011254261020966</v>
      </c>
    </row>
    <row r="31" spans="1:285" x14ac:dyDescent="0.35">
      <c r="A31">
        <v>1</v>
      </c>
      <c r="B31">
        <v>1</v>
      </c>
      <c r="C31">
        <v>1</v>
      </c>
      <c r="D31">
        <v>1</v>
      </c>
      <c r="E31">
        <v>1</v>
      </c>
      <c r="F31">
        <v>1</v>
      </c>
      <c r="G31">
        <v>1</v>
      </c>
      <c r="H31">
        <v>1</v>
      </c>
      <c r="I31">
        <v>1</v>
      </c>
      <c r="J31">
        <v>1</v>
      </c>
      <c r="K31">
        <v>1</v>
      </c>
      <c r="L31">
        <v>1</v>
      </c>
      <c r="M31">
        <v>1</v>
      </c>
      <c r="N31">
        <v>1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1</v>
      </c>
      <c r="AF31">
        <v>1</v>
      </c>
      <c r="AG31">
        <v>1</v>
      </c>
      <c r="AH31">
        <v>1</v>
      </c>
      <c r="AI31">
        <v>1</v>
      </c>
      <c r="AJ31">
        <v>1</v>
      </c>
      <c r="AK31">
        <v>1</v>
      </c>
      <c r="AL31">
        <v>1</v>
      </c>
      <c r="AM31">
        <v>1</v>
      </c>
      <c r="AN31">
        <v>1</v>
      </c>
      <c r="AO31">
        <v>1</v>
      </c>
      <c r="AP31">
        <v>1</v>
      </c>
      <c r="AQ31">
        <v>1</v>
      </c>
      <c r="AR31">
        <v>1</v>
      </c>
      <c r="AS31">
        <v>1</v>
      </c>
      <c r="AT31">
        <v>1</v>
      </c>
      <c r="AU31">
        <v>1</v>
      </c>
      <c r="AV31">
        <v>1</v>
      </c>
      <c r="AW31">
        <v>1</v>
      </c>
      <c r="AX31">
        <v>1</v>
      </c>
      <c r="AY31">
        <v>1</v>
      </c>
      <c r="AZ31">
        <v>1</v>
      </c>
      <c r="BA31">
        <v>1</v>
      </c>
      <c r="BB31">
        <v>1</v>
      </c>
      <c r="BC31">
        <v>1</v>
      </c>
      <c r="BD31">
        <v>1</v>
      </c>
      <c r="BE31">
        <v>1</v>
      </c>
      <c r="BF31">
        <v>1</v>
      </c>
      <c r="BG31">
        <v>1</v>
      </c>
      <c r="BH31">
        <v>1</v>
      </c>
      <c r="BI31">
        <v>1</v>
      </c>
      <c r="BJ31">
        <v>1</v>
      </c>
      <c r="BK31">
        <v>1</v>
      </c>
      <c r="BL31">
        <v>1</v>
      </c>
      <c r="BM31">
        <v>1</v>
      </c>
      <c r="BN31">
        <v>1</v>
      </c>
      <c r="BO31">
        <v>1</v>
      </c>
      <c r="BP31">
        <v>1</v>
      </c>
      <c r="BQ31">
        <v>1</v>
      </c>
      <c r="BR31">
        <v>1</v>
      </c>
      <c r="BS31">
        <v>1</v>
      </c>
      <c r="BT31">
        <v>1</v>
      </c>
      <c r="BU31">
        <v>1</v>
      </c>
      <c r="BV31">
        <v>1</v>
      </c>
      <c r="BW31">
        <v>1</v>
      </c>
      <c r="BX31">
        <v>1</v>
      </c>
      <c r="BY31">
        <v>1</v>
      </c>
      <c r="BZ31">
        <v>1</v>
      </c>
      <c r="CA31">
        <v>1</v>
      </c>
      <c r="CB31">
        <v>1</v>
      </c>
      <c r="CC31">
        <v>1</v>
      </c>
      <c r="CD31">
        <v>1</v>
      </c>
      <c r="CE31">
        <v>1</v>
      </c>
      <c r="CF31">
        <v>1</v>
      </c>
      <c r="CG31">
        <v>1</v>
      </c>
      <c r="CH31">
        <v>1</v>
      </c>
      <c r="CI31">
        <v>1</v>
      </c>
      <c r="CJ31">
        <v>1</v>
      </c>
      <c r="CK31">
        <v>1</v>
      </c>
      <c r="CL31">
        <v>1</v>
      </c>
      <c r="CM31">
        <v>1</v>
      </c>
      <c r="CN31">
        <v>1</v>
      </c>
      <c r="CO31">
        <v>1</v>
      </c>
      <c r="CP31">
        <v>1</v>
      </c>
      <c r="CQ31">
        <v>1</v>
      </c>
      <c r="CR31">
        <v>1</v>
      </c>
      <c r="CS31">
        <v>1</v>
      </c>
      <c r="CT31">
        <v>1</v>
      </c>
      <c r="CU31">
        <v>1</v>
      </c>
      <c r="CV31">
        <v>1</v>
      </c>
      <c r="CW31">
        <v>1</v>
      </c>
      <c r="CX31">
        <v>1</v>
      </c>
      <c r="CY31">
        <v>1</v>
      </c>
      <c r="CZ31">
        <v>1</v>
      </c>
      <c r="DA31">
        <v>1</v>
      </c>
      <c r="DB31">
        <v>1</v>
      </c>
      <c r="DC31">
        <v>1</v>
      </c>
      <c r="DD31">
        <v>1</v>
      </c>
      <c r="DE31">
        <v>1</v>
      </c>
      <c r="DF31">
        <v>1</v>
      </c>
      <c r="DG31">
        <v>1</v>
      </c>
      <c r="DH31">
        <v>1</v>
      </c>
      <c r="DI31">
        <v>1</v>
      </c>
      <c r="DJ31">
        <v>1</v>
      </c>
      <c r="DK31">
        <v>1</v>
      </c>
      <c r="DL31">
        <v>1</v>
      </c>
      <c r="DM31">
        <v>1</v>
      </c>
      <c r="DN31">
        <v>1</v>
      </c>
      <c r="DO31">
        <v>1</v>
      </c>
      <c r="DP31">
        <v>1</v>
      </c>
      <c r="DQ31">
        <v>1</v>
      </c>
      <c r="DR31">
        <v>1</v>
      </c>
      <c r="DS31">
        <v>1</v>
      </c>
      <c r="DT31">
        <v>1</v>
      </c>
      <c r="DU31">
        <v>1</v>
      </c>
      <c r="DV31">
        <v>1</v>
      </c>
      <c r="DW31">
        <v>1</v>
      </c>
      <c r="DX31">
        <v>1</v>
      </c>
      <c r="DY31">
        <v>1</v>
      </c>
      <c r="DZ31">
        <v>1</v>
      </c>
      <c r="EA31">
        <v>1</v>
      </c>
      <c r="EB31">
        <v>1</v>
      </c>
      <c r="EC31">
        <v>1</v>
      </c>
      <c r="ED31">
        <v>1</v>
      </c>
      <c r="EE31">
        <v>1</v>
      </c>
      <c r="EF31">
        <v>1</v>
      </c>
      <c r="EG31">
        <v>1</v>
      </c>
      <c r="EH31">
        <v>1</v>
      </c>
      <c r="EI31">
        <v>1</v>
      </c>
      <c r="EJ31">
        <v>1</v>
      </c>
      <c r="EK31">
        <v>1</v>
      </c>
      <c r="EL31">
        <v>1</v>
      </c>
      <c r="EM31">
        <v>1</v>
      </c>
      <c r="EN31">
        <v>1</v>
      </c>
      <c r="EO31">
        <v>1</v>
      </c>
      <c r="EP31">
        <v>1</v>
      </c>
      <c r="EQ31">
        <v>1</v>
      </c>
      <c r="ER31">
        <v>1</v>
      </c>
      <c r="ES31">
        <v>1</v>
      </c>
      <c r="ET31">
        <v>1</v>
      </c>
      <c r="EU31">
        <v>1</v>
      </c>
      <c r="EV31">
        <v>1</v>
      </c>
      <c r="EW31">
        <v>1</v>
      </c>
      <c r="EX31">
        <v>1</v>
      </c>
      <c r="EY31">
        <v>1</v>
      </c>
      <c r="EZ31">
        <v>1</v>
      </c>
      <c r="FA31">
        <v>1</v>
      </c>
      <c r="FB31">
        <v>1</v>
      </c>
      <c r="FC31">
        <v>1</v>
      </c>
      <c r="FD31">
        <v>1</v>
      </c>
      <c r="FE31">
        <v>1</v>
      </c>
      <c r="FF31">
        <v>1</v>
      </c>
      <c r="FG31">
        <v>1</v>
      </c>
      <c r="FH31">
        <v>1</v>
      </c>
      <c r="FI31">
        <v>1</v>
      </c>
      <c r="FJ31">
        <v>1</v>
      </c>
      <c r="FK31">
        <v>1</v>
      </c>
      <c r="FL31">
        <v>1</v>
      </c>
      <c r="FM31">
        <v>1</v>
      </c>
      <c r="FN31">
        <v>1</v>
      </c>
      <c r="FO31">
        <v>1</v>
      </c>
      <c r="FP31">
        <v>1</v>
      </c>
      <c r="FQ31">
        <v>1</v>
      </c>
      <c r="FR31">
        <v>1</v>
      </c>
      <c r="FS31">
        <v>1</v>
      </c>
      <c r="FT31">
        <v>1</v>
      </c>
      <c r="FU31">
        <v>1</v>
      </c>
      <c r="FV31">
        <v>1</v>
      </c>
      <c r="FW31">
        <v>1</v>
      </c>
      <c r="FX31">
        <v>1</v>
      </c>
      <c r="FY31">
        <v>1</v>
      </c>
      <c r="FZ31">
        <v>1</v>
      </c>
      <c r="GA31">
        <v>1</v>
      </c>
      <c r="GB31">
        <v>1</v>
      </c>
      <c r="GC31">
        <v>1</v>
      </c>
      <c r="GD31">
        <v>1</v>
      </c>
      <c r="GE31">
        <v>1</v>
      </c>
      <c r="GF31">
        <v>1</v>
      </c>
      <c r="GG31">
        <v>1</v>
      </c>
      <c r="GH31">
        <v>1</v>
      </c>
      <c r="GI31">
        <v>1</v>
      </c>
      <c r="GJ31">
        <v>1</v>
      </c>
      <c r="GK31">
        <v>1</v>
      </c>
      <c r="GL31">
        <v>1</v>
      </c>
      <c r="GM31">
        <v>1</v>
      </c>
      <c r="GN31">
        <v>1</v>
      </c>
      <c r="GO31">
        <v>1</v>
      </c>
      <c r="GP31">
        <v>1</v>
      </c>
      <c r="GQ31">
        <v>1</v>
      </c>
      <c r="GR31">
        <v>1</v>
      </c>
      <c r="GS31">
        <v>1</v>
      </c>
      <c r="GT31">
        <v>1</v>
      </c>
      <c r="GU31">
        <v>1</v>
      </c>
      <c r="GV31">
        <v>1</v>
      </c>
      <c r="GW31">
        <v>1</v>
      </c>
      <c r="GX31">
        <v>1</v>
      </c>
      <c r="GY31">
        <v>1</v>
      </c>
      <c r="GZ31">
        <v>1</v>
      </c>
      <c r="HA31">
        <v>1</v>
      </c>
      <c r="HB31">
        <v>1</v>
      </c>
      <c r="HC31">
        <v>1</v>
      </c>
      <c r="HD31">
        <v>1</v>
      </c>
      <c r="HE31">
        <v>1</v>
      </c>
      <c r="HF31">
        <v>1</v>
      </c>
      <c r="HG31">
        <v>1</v>
      </c>
      <c r="HH31">
        <v>1</v>
      </c>
      <c r="HI31">
        <v>1</v>
      </c>
      <c r="HJ31">
        <v>1</v>
      </c>
      <c r="HK31">
        <v>1</v>
      </c>
      <c r="HL31">
        <v>1</v>
      </c>
      <c r="HM31">
        <v>1</v>
      </c>
      <c r="HN31">
        <v>1</v>
      </c>
      <c r="HO31">
        <v>1</v>
      </c>
      <c r="HP31">
        <v>1</v>
      </c>
      <c r="HQ31">
        <v>1</v>
      </c>
      <c r="HR31">
        <v>1</v>
      </c>
      <c r="HS31">
        <v>1</v>
      </c>
      <c r="HT31">
        <v>1</v>
      </c>
      <c r="HU31">
        <v>1</v>
      </c>
      <c r="HV31">
        <v>1</v>
      </c>
      <c r="HW31">
        <v>1</v>
      </c>
      <c r="HX31">
        <v>1</v>
      </c>
      <c r="HY31">
        <v>1</v>
      </c>
      <c r="HZ31">
        <v>1</v>
      </c>
      <c r="IA31">
        <v>1</v>
      </c>
      <c r="IB31">
        <v>1</v>
      </c>
      <c r="IC31">
        <v>1</v>
      </c>
      <c r="ID31">
        <v>1</v>
      </c>
      <c r="IE31">
        <v>1</v>
      </c>
      <c r="IF31">
        <v>1</v>
      </c>
      <c r="IG31">
        <v>1</v>
      </c>
      <c r="IH31">
        <v>1</v>
      </c>
      <c r="II31">
        <v>1</v>
      </c>
      <c r="IJ31">
        <v>1</v>
      </c>
      <c r="IK31">
        <v>1</v>
      </c>
      <c r="IL31">
        <v>1</v>
      </c>
      <c r="IM31">
        <v>1</v>
      </c>
      <c r="IN31">
        <v>1</v>
      </c>
      <c r="IO31">
        <v>1</v>
      </c>
      <c r="IP31">
        <v>1</v>
      </c>
      <c r="IQ31">
        <v>1</v>
      </c>
      <c r="IR31">
        <v>1</v>
      </c>
      <c r="IS31">
        <v>1</v>
      </c>
      <c r="IT31">
        <v>1</v>
      </c>
      <c r="IU31">
        <v>1</v>
      </c>
      <c r="IV31">
        <v>1</v>
      </c>
      <c r="IW31">
        <v>1</v>
      </c>
      <c r="IX31">
        <v>1</v>
      </c>
      <c r="IY31">
        <v>1</v>
      </c>
      <c r="IZ31">
        <v>1</v>
      </c>
      <c r="JA31">
        <v>1</v>
      </c>
      <c r="JB31">
        <v>1</v>
      </c>
      <c r="JC31">
        <v>1</v>
      </c>
      <c r="JD31">
        <v>1</v>
      </c>
      <c r="JE31">
        <v>1</v>
      </c>
      <c r="JF31">
        <v>1</v>
      </c>
      <c r="JG31">
        <v>1</v>
      </c>
      <c r="JH31">
        <v>1</v>
      </c>
      <c r="JI31">
        <v>1</v>
      </c>
      <c r="JJ31">
        <v>1</v>
      </c>
      <c r="JK31">
        <v>1</v>
      </c>
      <c r="JL31">
        <v>1</v>
      </c>
      <c r="JM31">
        <v>1</v>
      </c>
      <c r="JN31">
        <v>1</v>
      </c>
      <c r="JO31">
        <v>1</v>
      </c>
      <c r="JP31">
        <v>1</v>
      </c>
      <c r="JQ31">
        <v>1</v>
      </c>
      <c r="JR31">
        <v>1</v>
      </c>
      <c r="JS31">
        <v>1</v>
      </c>
      <c r="JT31">
        <v>1</v>
      </c>
      <c r="JU31">
        <v>1</v>
      </c>
    </row>
    <row r="32" spans="1:285" x14ac:dyDescent="0.35">
      <c r="A32">
        <v>7.6280812473287885</v>
      </c>
      <c r="B32">
        <v>7.6430117850960624</v>
      </c>
      <c r="C32">
        <v>7.6593836092921537</v>
      </c>
      <c r="D32">
        <v>7.6650962337612629</v>
      </c>
      <c r="E32">
        <v>7.6662130263257025</v>
      </c>
      <c r="F32">
        <v>7.6523376938556851</v>
      </c>
      <c r="G32">
        <v>7.6489208974359508</v>
      </c>
      <c r="H32">
        <v>7.6591921221676627</v>
      </c>
      <c r="I32">
        <v>7.650763954393712</v>
      </c>
      <c r="J32">
        <v>7.6893125245780451</v>
      </c>
      <c r="K32">
        <v>7.7193550487752125</v>
      </c>
      <c r="L32">
        <v>7.7572709638916599</v>
      </c>
      <c r="M32">
        <v>7.7762375846244307</v>
      </c>
      <c r="N32">
        <v>7.7897278206747034</v>
      </c>
      <c r="O32">
        <v>7.8069067695965808</v>
      </c>
      <c r="P32">
        <v>7.8273070877602366</v>
      </c>
      <c r="Q32">
        <v>7.8295070720799709</v>
      </c>
      <c r="R32">
        <v>7.8401358720052396</v>
      </c>
      <c r="S32">
        <v>7.8422874200855173</v>
      </c>
      <c r="T32">
        <v>7.8494802020677916</v>
      </c>
      <c r="U32">
        <v>7.8817944061784901</v>
      </c>
      <c r="V32">
        <v>7.900212291809753</v>
      </c>
      <c r="W32">
        <v>7.9079124142635129</v>
      </c>
      <c r="X32">
        <v>7.9022695879916602</v>
      </c>
      <c r="Y32">
        <v>7.8870140494314471</v>
      </c>
      <c r="Z32">
        <v>7.8822224618760526</v>
      </c>
      <c r="AA32">
        <v>7.883311780439306</v>
      </c>
      <c r="AB32">
        <v>7.8945421252406041</v>
      </c>
      <c r="AC32">
        <v>7.913919986697449</v>
      </c>
      <c r="AD32">
        <v>7.9420821700297708</v>
      </c>
      <c r="AE32">
        <v>7.95822299504173</v>
      </c>
      <c r="AF32">
        <v>7.9716373969025165</v>
      </c>
      <c r="AG32">
        <v>7.9776226974094966</v>
      </c>
      <c r="AH32">
        <v>7.9737310775156427</v>
      </c>
      <c r="AI32">
        <v>7.981960455967279</v>
      </c>
      <c r="AJ32">
        <v>7.9810617254063327</v>
      </c>
      <c r="AK32">
        <v>7.9973870297291949</v>
      </c>
      <c r="AL32">
        <v>8.0037705316028962</v>
      </c>
      <c r="AM32">
        <v>8.0015771117165695</v>
      </c>
      <c r="AN32">
        <v>8.0113282431287551</v>
      </c>
      <c r="AO32">
        <v>8.0009284692027176</v>
      </c>
      <c r="AP32">
        <v>7.9746271273660847</v>
      </c>
      <c r="AQ32">
        <v>7.9811793239217188</v>
      </c>
      <c r="AR32">
        <v>8.004054227273862</v>
      </c>
      <c r="AS32">
        <v>8.0271778570190708</v>
      </c>
      <c r="AT32">
        <v>8.0462086011855636</v>
      </c>
      <c r="AU32">
        <v>8.0685219991031421</v>
      </c>
      <c r="AV32">
        <v>8.0692337537146983</v>
      </c>
      <c r="AW32">
        <v>8.0720800868822948</v>
      </c>
      <c r="AX32">
        <v>8.0943042663976215</v>
      </c>
      <c r="AY32">
        <v>8.0888957992330663</v>
      </c>
      <c r="AZ32">
        <v>8.0937766155583137</v>
      </c>
      <c r="BA32">
        <v>8.080859204290574</v>
      </c>
      <c r="BB32">
        <v>8.0875868137002236</v>
      </c>
      <c r="BC32">
        <v>8.1044191379228252</v>
      </c>
      <c r="BD32">
        <v>8.1234336055844452</v>
      </c>
      <c r="BE32">
        <v>8.14285487890624</v>
      </c>
      <c r="BF32">
        <v>8.1605336759299139</v>
      </c>
      <c r="BG32">
        <v>8.1695298068466258</v>
      </c>
      <c r="BH32">
        <v>8.181740035355995</v>
      </c>
      <c r="BI32">
        <v>8.1850232466507649</v>
      </c>
      <c r="BJ32">
        <v>8.1958801513672572</v>
      </c>
      <c r="BK32">
        <v>8.2070388994758314</v>
      </c>
      <c r="BL32">
        <v>8.2287849887290285</v>
      </c>
      <c r="BM32">
        <v>8.2353195506502885</v>
      </c>
      <c r="BN32">
        <v>8.2561831695481569</v>
      </c>
      <c r="BO32">
        <v>8.2670113786270374</v>
      </c>
      <c r="BP32">
        <v>8.2825136051844375</v>
      </c>
      <c r="BQ32">
        <v>8.2855977734903341</v>
      </c>
      <c r="BR32">
        <v>8.3095073024788384</v>
      </c>
      <c r="BS32">
        <v>8.3220608862728511</v>
      </c>
      <c r="BT32">
        <v>8.344050024040957</v>
      </c>
      <c r="BU32">
        <v>8.3668290336573534</v>
      </c>
      <c r="BV32">
        <v>8.3908798005139644</v>
      </c>
      <c r="BW32">
        <v>8.3942901458502632</v>
      </c>
      <c r="BX32">
        <v>8.4027235354496952</v>
      </c>
      <c r="BY32">
        <v>8.410893790699296</v>
      </c>
      <c r="BZ32">
        <v>8.4197106737937499</v>
      </c>
      <c r="CA32">
        <v>8.4203231957313882</v>
      </c>
      <c r="CB32">
        <v>8.4297400441332062</v>
      </c>
      <c r="CC32">
        <v>8.4372519619269486</v>
      </c>
      <c r="CD32">
        <v>8.4574417008097846</v>
      </c>
      <c r="CE32">
        <v>8.4740117489198212</v>
      </c>
      <c r="CF32">
        <v>8.4817315959185287</v>
      </c>
      <c r="CG32">
        <v>8.4856569092494265</v>
      </c>
      <c r="CH32">
        <v>8.5011867694061483</v>
      </c>
      <c r="CI32">
        <v>8.5042222310517523</v>
      </c>
      <c r="CJ32">
        <v>8.5108056343405956</v>
      </c>
      <c r="CK32">
        <v>8.5059168518019099</v>
      </c>
      <c r="CL32">
        <v>8.5044308987014681</v>
      </c>
      <c r="CM32">
        <v>8.5058490897155803</v>
      </c>
      <c r="CN32">
        <v>8.5150226374674478</v>
      </c>
      <c r="CO32">
        <v>8.5042483675407556</v>
      </c>
      <c r="CP32">
        <v>8.5310459967109225</v>
      </c>
      <c r="CQ32">
        <v>8.5364425284206682</v>
      </c>
      <c r="CR32">
        <v>8.5446386942516064</v>
      </c>
      <c r="CS32">
        <v>8.5469937120143609</v>
      </c>
      <c r="CT32">
        <v>8.5652162042574655</v>
      </c>
      <c r="CU32">
        <v>8.5876600427276646</v>
      </c>
      <c r="CV32">
        <v>8.597059637402749</v>
      </c>
      <c r="CW32">
        <v>8.613665604656461</v>
      </c>
      <c r="CX32">
        <v>8.6381124595058996</v>
      </c>
      <c r="CY32">
        <v>8.6489401428722079</v>
      </c>
      <c r="CZ32">
        <v>8.6436672394644614</v>
      </c>
      <c r="DA32">
        <v>8.6531147253758753</v>
      </c>
      <c r="DB32">
        <v>8.644479901534007</v>
      </c>
      <c r="DC32">
        <v>8.6468538524153367</v>
      </c>
      <c r="DD32">
        <v>8.6373575672079621</v>
      </c>
      <c r="DE32">
        <v>8.633468602288394</v>
      </c>
      <c r="DF32">
        <v>8.6212208992802193</v>
      </c>
      <c r="DG32">
        <v>8.6283409287556676</v>
      </c>
      <c r="DH32">
        <v>8.6453126659947355</v>
      </c>
      <c r="DI32">
        <v>8.658687892567011</v>
      </c>
      <c r="DJ32">
        <v>8.6809263833988393</v>
      </c>
      <c r="DK32">
        <v>8.6882365544705245</v>
      </c>
      <c r="DL32">
        <v>8.6937087593624867</v>
      </c>
      <c r="DM32">
        <v>8.7009310780746905</v>
      </c>
      <c r="DN32">
        <v>8.7126767478127185</v>
      </c>
      <c r="DO32">
        <v>8.7319312755606457</v>
      </c>
      <c r="DP32">
        <v>8.749813931966802</v>
      </c>
      <c r="DQ32">
        <v>8.7498358034597352</v>
      </c>
      <c r="DR32">
        <v>8.7530224972155697</v>
      </c>
      <c r="DS32">
        <v>8.790937077076638</v>
      </c>
      <c r="DT32">
        <v>8.8009420890669929</v>
      </c>
      <c r="DU32">
        <v>8.8142940178156497</v>
      </c>
      <c r="DV32">
        <v>8.8160902402643622</v>
      </c>
      <c r="DW32">
        <v>8.8171589594160924</v>
      </c>
      <c r="DX32">
        <v>8.8245602371844161</v>
      </c>
      <c r="DY32">
        <v>8.827057850929501</v>
      </c>
      <c r="DZ32">
        <v>8.8301980680898264</v>
      </c>
      <c r="EA32">
        <v>8.8093780610438319</v>
      </c>
      <c r="EB32">
        <v>8.8081888678135591</v>
      </c>
      <c r="EC32">
        <v>8.8266663540373269</v>
      </c>
      <c r="ED32">
        <v>8.8460712364497596</v>
      </c>
      <c r="EE32">
        <v>8.8386328601826243</v>
      </c>
      <c r="EF32">
        <v>8.8505369680772041</v>
      </c>
      <c r="EG32">
        <v>8.839581716523977</v>
      </c>
      <c r="EH32">
        <v>8.8239243720458429</v>
      </c>
      <c r="EI32">
        <v>8.8284759634651433</v>
      </c>
      <c r="EJ32">
        <v>8.8246456847632242</v>
      </c>
      <c r="EK32">
        <v>8.8250450296429719</v>
      </c>
      <c r="EL32">
        <v>8.8381374912194488</v>
      </c>
      <c r="EM32">
        <v>8.8606384882169191</v>
      </c>
      <c r="EN32">
        <v>8.8804319860764043</v>
      </c>
      <c r="EO32">
        <v>8.9010795438456309</v>
      </c>
      <c r="EP32">
        <v>8.9204386378971954</v>
      </c>
      <c r="EQ32">
        <v>8.9375689807401528</v>
      </c>
      <c r="ER32">
        <v>8.9471634473898884</v>
      </c>
      <c r="ES32">
        <v>8.9553385679594335</v>
      </c>
      <c r="ET32">
        <v>8.9649827807459985</v>
      </c>
      <c r="EU32">
        <v>8.9737488000173276</v>
      </c>
      <c r="EV32">
        <v>8.988904611556606</v>
      </c>
      <c r="EW32">
        <v>8.9963100438124926</v>
      </c>
      <c r="EX32">
        <v>9.0056017804994113</v>
      </c>
      <c r="EY32">
        <v>9.0100955080571321</v>
      </c>
      <c r="EZ32">
        <v>9.0196203263990515</v>
      </c>
      <c r="FA32">
        <v>9.0249767126769687</v>
      </c>
      <c r="FB32">
        <v>9.0324008002466378</v>
      </c>
      <c r="FC32">
        <v>9.043131993592171</v>
      </c>
      <c r="FD32">
        <v>9.0517706927371933</v>
      </c>
      <c r="FE32">
        <v>9.0687954710747025</v>
      </c>
      <c r="FF32">
        <v>9.0739484347494752</v>
      </c>
      <c r="FG32">
        <v>9.0870015439473164</v>
      </c>
      <c r="FH32">
        <v>9.0928437328044112</v>
      </c>
      <c r="FI32">
        <v>9.1060806946179174</v>
      </c>
      <c r="FJ32">
        <v>9.1161953930615596</v>
      </c>
      <c r="FK32">
        <v>9.1237991026504464</v>
      </c>
      <c r="FL32">
        <v>9.1311805994007091</v>
      </c>
      <c r="FM32">
        <v>9.1331491283454938</v>
      </c>
      <c r="FN32">
        <v>9.1440177536165379</v>
      </c>
      <c r="FO32">
        <v>9.1476402665830072</v>
      </c>
      <c r="FP32">
        <v>9.1483052746566873</v>
      </c>
      <c r="FQ32">
        <v>9.1391597877613133</v>
      </c>
      <c r="FR32">
        <v>9.134470371438745</v>
      </c>
      <c r="FS32">
        <v>9.1422373187692116</v>
      </c>
      <c r="FT32">
        <v>9.1472775614419071</v>
      </c>
      <c r="FU32">
        <v>9.1507564896524762</v>
      </c>
      <c r="FV32">
        <v>9.1626559262747129</v>
      </c>
      <c r="FW32">
        <v>9.1734410902147872</v>
      </c>
      <c r="FX32">
        <v>9.1832752948160294</v>
      </c>
      <c r="FY32">
        <v>9.1936529075179418</v>
      </c>
      <c r="FZ32">
        <v>9.1953255110134293</v>
      </c>
      <c r="GA32">
        <v>9.2011328122002656</v>
      </c>
      <c r="GB32">
        <v>9.2058946041792584</v>
      </c>
      <c r="GC32">
        <v>9.2194040722648491</v>
      </c>
      <c r="GD32">
        <v>9.2290594712914071</v>
      </c>
      <c r="GE32">
        <v>9.2425189435070312</v>
      </c>
      <c r="GF32">
        <v>9.2483470792917188</v>
      </c>
      <c r="GG32">
        <v>9.2597372092251398</v>
      </c>
      <c r="GH32">
        <v>9.263278492894603</v>
      </c>
      <c r="GI32">
        <v>9.2662574601345433</v>
      </c>
      <c r="GJ32">
        <v>9.27472825676867</v>
      </c>
      <c r="GK32">
        <v>9.2814955173963494</v>
      </c>
      <c r="GL32">
        <v>9.2889570787782105</v>
      </c>
      <c r="GM32">
        <v>9.3054979946897216</v>
      </c>
      <c r="GN32">
        <v>9.3144279177515372</v>
      </c>
      <c r="GO32">
        <v>9.324758196098978</v>
      </c>
      <c r="GP32">
        <v>9.3311930913289487</v>
      </c>
      <c r="GQ32">
        <v>9.3476765048880388</v>
      </c>
      <c r="GR32">
        <v>9.3601074004854379</v>
      </c>
      <c r="GS32">
        <v>9.3686588971141713</v>
      </c>
      <c r="GT32">
        <v>9.3786040785977889</v>
      </c>
      <c r="GU32">
        <v>9.3878195567215013</v>
      </c>
      <c r="GV32">
        <v>9.4002674334579766</v>
      </c>
      <c r="GW32">
        <v>9.4162970718675716</v>
      </c>
      <c r="GX32">
        <v>9.4257172808532435</v>
      </c>
      <c r="GY32">
        <v>9.4333794378319773</v>
      </c>
      <c r="GZ32">
        <v>9.4463910665808513</v>
      </c>
      <c r="HA32">
        <v>9.4632441033123236</v>
      </c>
      <c r="HB32">
        <v>9.4668551770496521</v>
      </c>
      <c r="HC32">
        <v>9.4850011845954807</v>
      </c>
      <c r="HD32">
        <v>9.4863358463849057</v>
      </c>
      <c r="HE32">
        <v>9.4925454228911192</v>
      </c>
      <c r="HF32">
        <v>9.4896895722829164</v>
      </c>
      <c r="HG32">
        <v>9.4955181112016032</v>
      </c>
      <c r="HH32">
        <v>9.4913590935324219</v>
      </c>
      <c r="HI32">
        <v>9.4940791046734621</v>
      </c>
      <c r="HJ32">
        <v>9.5027862295641281</v>
      </c>
      <c r="HK32">
        <v>9.5088252830802027</v>
      </c>
      <c r="HL32">
        <v>9.5132611434175374</v>
      </c>
      <c r="HM32">
        <v>9.5148081725155755</v>
      </c>
      <c r="HN32">
        <v>9.5203405083003627</v>
      </c>
      <c r="HO32">
        <v>9.5289063149805457</v>
      </c>
      <c r="HP32">
        <v>9.5457458255008785</v>
      </c>
      <c r="HQ32">
        <v>9.5571620818477019</v>
      </c>
      <c r="HR32">
        <v>9.5624853611450931</v>
      </c>
      <c r="HS32">
        <v>9.5700772334573134</v>
      </c>
      <c r="HT32">
        <v>9.5794861112914074</v>
      </c>
      <c r="HU32">
        <v>9.5894530173712873</v>
      </c>
      <c r="HV32">
        <v>9.6004618327446085</v>
      </c>
      <c r="HW32">
        <v>9.6050668265865173</v>
      </c>
      <c r="HX32">
        <v>9.6139406757503831</v>
      </c>
      <c r="HY32">
        <v>9.6202354532477177</v>
      </c>
      <c r="HZ32">
        <v>9.6334506182750772</v>
      </c>
      <c r="IA32">
        <v>9.6357848891393321</v>
      </c>
      <c r="IB32">
        <v>9.6373300227258323</v>
      </c>
      <c r="IC32">
        <v>9.6458125960577537</v>
      </c>
      <c r="ID32">
        <v>9.6481647586235439</v>
      </c>
      <c r="IE32">
        <v>9.6538771358881181</v>
      </c>
      <c r="IF32">
        <v>9.6592951452052098</v>
      </c>
      <c r="IG32">
        <v>9.6653551652684637</v>
      </c>
      <c r="IH32">
        <v>9.6595915892730595</v>
      </c>
      <c r="II32">
        <v>9.6647421732004286</v>
      </c>
      <c r="IJ32">
        <v>9.659313910901135</v>
      </c>
      <c r="IK32">
        <v>9.6374382616913454</v>
      </c>
      <c r="IL32">
        <v>9.6261478133024685</v>
      </c>
      <c r="IM32">
        <v>9.6247068781615468</v>
      </c>
      <c r="IN32">
        <v>9.628341376371619</v>
      </c>
      <c r="IO32">
        <v>9.6392653331388232</v>
      </c>
      <c r="IP32">
        <v>9.6431057466983265</v>
      </c>
      <c r="IQ32">
        <v>9.6522837824180954</v>
      </c>
      <c r="IR32">
        <v>9.6596288539560042</v>
      </c>
      <c r="IS32">
        <v>9.6646353260061311</v>
      </c>
      <c r="IT32">
        <v>9.6622280182411924</v>
      </c>
      <c r="IU32">
        <v>9.669352313344687</v>
      </c>
      <c r="IV32">
        <v>9.6690744881303505</v>
      </c>
      <c r="IW32">
        <v>9.6806006557833193</v>
      </c>
      <c r="IX32">
        <v>9.6884000886332</v>
      </c>
      <c r="IY32">
        <v>9.6926928765334637</v>
      </c>
      <c r="IZ32">
        <v>9.6940414488954314</v>
      </c>
      <c r="JA32">
        <v>9.6951795334892044</v>
      </c>
      <c r="JB32">
        <v>9.7039972934181051</v>
      </c>
      <c r="JC32">
        <v>9.7052304974546661</v>
      </c>
      <c r="JD32">
        <v>9.7130341214941307</v>
      </c>
      <c r="JE32">
        <v>9.7209849193488331</v>
      </c>
      <c r="JF32">
        <v>9.7181538638242149</v>
      </c>
      <c r="JG32">
        <v>9.7315998730342521</v>
      </c>
      <c r="JH32">
        <v>9.7437352629465082</v>
      </c>
      <c r="JI32">
        <v>9.7493474226532193</v>
      </c>
      <c r="JJ32">
        <v>9.7587942107739316</v>
      </c>
      <c r="JK32">
        <v>9.7655375550968149</v>
      </c>
      <c r="JL32">
        <v>9.7691570407008843</v>
      </c>
      <c r="JM32">
        <v>9.7707593801010262</v>
      </c>
      <c r="JN32">
        <v>9.7764075335485945</v>
      </c>
      <c r="JO32">
        <v>9.7795218623493021</v>
      </c>
      <c r="JP32">
        <v>9.7849510581009547</v>
      </c>
      <c r="JQ32">
        <v>9.7912243234290308</v>
      </c>
      <c r="JR32">
        <v>9.7968650742716754</v>
      </c>
      <c r="JS32">
        <v>9.8011254261020966</v>
      </c>
      <c r="JT32">
        <v>9.8083873306890883</v>
      </c>
      <c r="JU32">
        <v>9.8178987268767557</v>
      </c>
    </row>
    <row r="33" spans="1:281" x14ac:dyDescent="0.35">
      <c r="A33">
        <v>7.6125602427595478</v>
      </c>
      <c r="B33">
        <v>7.6280812473287885</v>
      </c>
      <c r="C33">
        <v>7.6430117850960624</v>
      </c>
      <c r="D33">
        <v>7.6593836092921537</v>
      </c>
      <c r="E33">
        <v>7.6650962337612629</v>
      </c>
      <c r="F33">
        <v>7.6662130263257025</v>
      </c>
      <c r="G33">
        <v>7.6523376938556851</v>
      </c>
      <c r="H33">
        <v>7.6489208974359508</v>
      </c>
      <c r="I33">
        <v>7.6591921221676627</v>
      </c>
      <c r="J33">
        <v>7.650763954393712</v>
      </c>
      <c r="K33">
        <v>7.6893125245780451</v>
      </c>
      <c r="L33">
        <v>7.7193550487752125</v>
      </c>
      <c r="M33">
        <v>7.7572709638916599</v>
      </c>
      <c r="N33">
        <v>7.7762375846244307</v>
      </c>
      <c r="O33">
        <v>7.7897278206747034</v>
      </c>
      <c r="P33">
        <v>7.8069067695965808</v>
      </c>
      <c r="Q33">
        <v>7.8273070877602366</v>
      </c>
      <c r="R33">
        <v>7.8295070720799709</v>
      </c>
      <c r="S33">
        <v>7.8401358720052396</v>
      </c>
      <c r="T33">
        <v>7.8422874200855173</v>
      </c>
      <c r="U33">
        <v>7.8494802020677916</v>
      </c>
      <c r="V33">
        <v>7.8817944061784901</v>
      </c>
      <c r="W33">
        <v>7.900212291809753</v>
      </c>
      <c r="X33">
        <v>7.9079124142635129</v>
      </c>
      <c r="Y33">
        <v>7.9022695879916602</v>
      </c>
      <c r="Z33">
        <v>7.8870140494314471</v>
      </c>
      <c r="AA33">
        <v>7.8822224618760526</v>
      </c>
      <c r="AB33">
        <v>7.883311780439306</v>
      </c>
      <c r="AC33">
        <v>7.8945421252406041</v>
      </c>
      <c r="AD33">
        <v>7.913919986697449</v>
      </c>
      <c r="AE33">
        <v>7.9420821700297708</v>
      </c>
      <c r="AF33">
        <v>7.95822299504173</v>
      </c>
      <c r="AG33">
        <v>7.9716373969025165</v>
      </c>
      <c r="AH33">
        <v>7.9776226974094966</v>
      </c>
      <c r="AI33">
        <v>7.9737310775156427</v>
      </c>
      <c r="AJ33">
        <v>7.981960455967279</v>
      </c>
      <c r="AK33">
        <v>7.9810617254063327</v>
      </c>
      <c r="AL33">
        <v>7.9973870297291949</v>
      </c>
      <c r="AM33">
        <v>8.0037705316028962</v>
      </c>
      <c r="AN33">
        <v>8.0015771117165695</v>
      </c>
      <c r="AO33">
        <v>8.0113282431287551</v>
      </c>
      <c r="AP33">
        <v>8.0009284692027176</v>
      </c>
      <c r="AQ33">
        <v>7.9746271273660847</v>
      </c>
      <c r="AR33">
        <v>7.9811793239217188</v>
      </c>
      <c r="AS33">
        <v>8.004054227273862</v>
      </c>
      <c r="AT33">
        <v>8.0271778570190708</v>
      </c>
      <c r="AU33">
        <v>8.0462086011855636</v>
      </c>
      <c r="AV33">
        <v>8.0685219991031421</v>
      </c>
      <c r="AW33">
        <v>8.0692337537146983</v>
      </c>
      <c r="AX33">
        <v>8.0720800868822948</v>
      </c>
      <c r="AY33">
        <v>8.0943042663976215</v>
      </c>
      <c r="AZ33">
        <v>8.0888957992330663</v>
      </c>
      <c r="BA33">
        <v>8.0937766155583137</v>
      </c>
      <c r="BB33">
        <v>8.080859204290574</v>
      </c>
      <c r="BC33">
        <v>8.0875868137002236</v>
      </c>
      <c r="BD33">
        <v>8.1044191379228252</v>
      </c>
      <c r="BE33">
        <v>8.1234336055844452</v>
      </c>
      <c r="BF33">
        <v>8.14285487890624</v>
      </c>
      <c r="BG33">
        <v>8.1605336759299139</v>
      </c>
      <c r="BH33">
        <v>8.1695298068466258</v>
      </c>
      <c r="BI33">
        <v>8.181740035355995</v>
      </c>
      <c r="BJ33">
        <v>8.1850232466507649</v>
      </c>
      <c r="BK33">
        <v>8.1958801513672572</v>
      </c>
      <c r="BL33">
        <v>8.2070388994758314</v>
      </c>
      <c r="BM33">
        <v>8.2287849887290285</v>
      </c>
      <c r="BN33">
        <v>8.2353195506502885</v>
      </c>
      <c r="BO33">
        <v>8.2561831695481569</v>
      </c>
      <c r="BP33">
        <v>8.2670113786270374</v>
      </c>
      <c r="BQ33">
        <v>8.2825136051844375</v>
      </c>
      <c r="BR33">
        <v>8.2855977734903341</v>
      </c>
      <c r="BS33">
        <v>8.3095073024788384</v>
      </c>
      <c r="BT33">
        <v>8.3220608862728511</v>
      </c>
      <c r="BU33">
        <v>8.344050024040957</v>
      </c>
      <c r="BV33">
        <v>8.3668290336573534</v>
      </c>
      <c r="BW33">
        <v>8.3908798005139644</v>
      </c>
      <c r="BX33">
        <v>8.3942901458502632</v>
      </c>
      <c r="BY33">
        <v>8.4027235354496952</v>
      </c>
      <c r="BZ33">
        <v>8.410893790699296</v>
      </c>
      <c r="CA33">
        <v>8.4197106737937499</v>
      </c>
      <c r="CB33">
        <v>8.4203231957313882</v>
      </c>
      <c r="CC33">
        <v>8.4297400441332062</v>
      </c>
      <c r="CD33">
        <v>8.4372519619269486</v>
      </c>
      <c r="CE33">
        <v>8.4574417008097846</v>
      </c>
      <c r="CF33">
        <v>8.4740117489198212</v>
      </c>
      <c r="CG33">
        <v>8.4817315959185287</v>
      </c>
      <c r="CH33">
        <v>8.4856569092494265</v>
      </c>
      <c r="CI33">
        <v>8.5011867694061483</v>
      </c>
      <c r="CJ33">
        <v>8.5042222310517523</v>
      </c>
      <c r="CK33">
        <v>8.5108056343405956</v>
      </c>
      <c r="CL33">
        <v>8.5059168518019099</v>
      </c>
      <c r="CM33">
        <v>8.5044308987014681</v>
      </c>
      <c r="CN33">
        <v>8.5058490897155803</v>
      </c>
      <c r="CO33">
        <v>8.5150226374674478</v>
      </c>
      <c r="CP33">
        <v>8.5042483675407556</v>
      </c>
      <c r="CQ33">
        <v>8.5310459967109225</v>
      </c>
      <c r="CR33">
        <v>8.5364425284206682</v>
      </c>
      <c r="CS33">
        <v>8.5446386942516064</v>
      </c>
      <c r="CT33">
        <v>8.5469937120143609</v>
      </c>
      <c r="CU33">
        <v>8.5652162042574655</v>
      </c>
      <c r="CV33">
        <v>8.5876600427276646</v>
      </c>
      <c r="CW33">
        <v>8.597059637402749</v>
      </c>
      <c r="CX33">
        <v>8.613665604656461</v>
      </c>
      <c r="CY33">
        <v>8.6381124595058996</v>
      </c>
      <c r="CZ33">
        <v>8.6489401428722079</v>
      </c>
      <c r="DA33">
        <v>8.6436672394644614</v>
      </c>
      <c r="DB33">
        <v>8.6531147253758753</v>
      </c>
      <c r="DC33">
        <v>8.644479901534007</v>
      </c>
      <c r="DD33">
        <v>8.6468538524153367</v>
      </c>
      <c r="DE33">
        <v>8.6373575672079621</v>
      </c>
      <c r="DF33">
        <v>8.633468602288394</v>
      </c>
      <c r="DG33">
        <v>8.6212208992802193</v>
      </c>
      <c r="DH33">
        <v>8.6283409287556676</v>
      </c>
      <c r="DI33">
        <v>8.6453126659947355</v>
      </c>
      <c r="DJ33">
        <v>8.658687892567011</v>
      </c>
      <c r="DK33">
        <v>8.6809263833988393</v>
      </c>
      <c r="DL33">
        <v>8.6882365544705245</v>
      </c>
      <c r="DM33">
        <v>8.6937087593624867</v>
      </c>
      <c r="DN33">
        <v>8.7009310780746905</v>
      </c>
      <c r="DO33">
        <v>8.7126767478127185</v>
      </c>
      <c r="DP33">
        <v>8.7319312755606457</v>
      </c>
      <c r="DQ33">
        <v>8.749813931966802</v>
      </c>
      <c r="DR33">
        <v>8.7498358034597352</v>
      </c>
      <c r="DS33">
        <v>8.7530224972155697</v>
      </c>
      <c r="DT33">
        <v>8.790937077076638</v>
      </c>
      <c r="DU33">
        <v>8.8009420890669929</v>
      </c>
      <c r="DV33">
        <v>8.8142940178156497</v>
      </c>
      <c r="DW33">
        <v>8.8160902402643622</v>
      </c>
      <c r="DX33">
        <v>8.8171589594160924</v>
      </c>
      <c r="DY33">
        <v>8.8245602371844161</v>
      </c>
      <c r="DZ33">
        <v>8.827057850929501</v>
      </c>
      <c r="EA33">
        <v>8.8301980680898264</v>
      </c>
      <c r="EB33">
        <v>8.8093780610438319</v>
      </c>
      <c r="EC33">
        <v>8.8081888678135591</v>
      </c>
      <c r="ED33">
        <v>8.8266663540373269</v>
      </c>
      <c r="EE33">
        <v>8.8460712364497596</v>
      </c>
      <c r="EF33">
        <v>8.8386328601826243</v>
      </c>
      <c r="EG33">
        <v>8.8505369680772041</v>
      </c>
      <c r="EH33">
        <v>8.839581716523977</v>
      </c>
      <c r="EI33">
        <v>8.8239243720458429</v>
      </c>
      <c r="EJ33">
        <v>8.8284759634651433</v>
      </c>
      <c r="EK33">
        <v>8.8246456847632242</v>
      </c>
      <c r="EL33">
        <v>8.8250450296429719</v>
      </c>
      <c r="EM33">
        <v>8.8381374912194488</v>
      </c>
      <c r="EN33">
        <v>8.8606384882169191</v>
      </c>
      <c r="EO33">
        <v>8.8804319860764043</v>
      </c>
      <c r="EP33">
        <v>8.9010795438456309</v>
      </c>
      <c r="EQ33">
        <v>8.9204386378971954</v>
      </c>
      <c r="ER33">
        <v>8.9375689807401528</v>
      </c>
      <c r="ES33">
        <v>8.9471634473898884</v>
      </c>
      <c r="ET33">
        <v>8.9553385679594335</v>
      </c>
      <c r="EU33">
        <v>8.9649827807459985</v>
      </c>
      <c r="EV33">
        <v>8.9737488000173276</v>
      </c>
      <c r="EW33">
        <v>8.988904611556606</v>
      </c>
      <c r="EX33">
        <v>8.9963100438124926</v>
      </c>
      <c r="EY33">
        <v>9.0056017804994113</v>
      </c>
      <c r="EZ33">
        <v>9.0100955080571321</v>
      </c>
      <c r="FA33">
        <v>9.0196203263990515</v>
      </c>
      <c r="FB33">
        <v>9.0249767126769687</v>
      </c>
      <c r="FC33">
        <v>9.0324008002466378</v>
      </c>
      <c r="FD33">
        <v>9.043131993592171</v>
      </c>
      <c r="FE33">
        <v>9.0517706927371933</v>
      </c>
      <c r="FF33">
        <v>9.0687954710747025</v>
      </c>
      <c r="FG33">
        <v>9.0739484347494752</v>
      </c>
      <c r="FH33">
        <v>9.0870015439473164</v>
      </c>
      <c r="FI33">
        <v>9.0928437328044112</v>
      </c>
      <c r="FJ33">
        <v>9.1060806946179174</v>
      </c>
      <c r="FK33">
        <v>9.1161953930615596</v>
      </c>
      <c r="FL33">
        <v>9.1237991026504464</v>
      </c>
      <c r="FM33">
        <v>9.1311805994007091</v>
      </c>
      <c r="FN33">
        <v>9.1331491283454938</v>
      </c>
      <c r="FO33">
        <v>9.1440177536165379</v>
      </c>
      <c r="FP33">
        <v>9.1476402665830072</v>
      </c>
      <c r="FQ33">
        <v>9.1483052746566873</v>
      </c>
      <c r="FR33">
        <v>9.1391597877613133</v>
      </c>
      <c r="FS33">
        <v>9.134470371438745</v>
      </c>
      <c r="FT33">
        <v>9.1422373187692116</v>
      </c>
      <c r="FU33">
        <v>9.1472775614419071</v>
      </c>
      <c r="FV33">
        <v>9.1507564896524762</v>
      </c>
      <c r="FW33">
        <v>9.1626559262747129</v>
      </c>
      <c r="FX33">
        <v>9.1734410902147872</v>
      </c>
      <c r="FY33">
        <v>9.1832752948160294</v>
      </c>
      <c r="FZ33">
        <v>9.1936529075179418</v>
      </c>
      <c r="GA33">
        <v>9.1953255110134293</v>
      </c>
      <c r="GB33">
        <v>9.2011328122002656</v>
      </c>
      <c r="GC33">
        <v>9.2058946041792584</v>
      </c>
      <c r="GD33">
        <v>9.2194040722648491</v>
      </c>
      <c r="GE33">
        <v>9.2290594712914071</v>
      </c>
      <c r="GF33">
        <v>9.2425189435070312</v>
      </c>
      <c r="GG33">
        <v>9.2483470792917188</v>
      </c>
      <c r="GH33">
        <v>9.2597372092251398</v>
      </c>
      <c r="GI33">
        <v>9.263278492894603</v>
      </c>
      <c r="GJ33">
        <v>9.2662574601345433</v>
      </c>
      <c r="GK33">
        <v>9.27472825676867</v>
      </c>
      <c r="GL33">
        <v>9.2814955173963494</v>
      </c>
      <c r="GM33">
        <v>9.2889570787782105</v>
      </c>
      <c r="GN33">
        <v>9.3054979946897216</v>
      </c>
      <c r="GO33">
        <v>9.3144279177515372</v>
      </c>
      <c r="GP33">
        <v>9.324758196098978</v>
      </c>
      <c r="GQ33">
        <v>9.3311930913289487</v>
      </c>
      <c r="GR33">
        <v>9.3476765048880388</v>
      </c>
      <c r="GS33">
        <v>9.3601074004854379</v>
      </c>
      <c r="GT33">
        <v>9.3686588971141713</v>
      </c>
      <c r="GU33">
        <v>9.3786040785977889</v>
      </c>
      <c r="GV33">
        <v>9.3878195567215013</v>
      </c>
      <c r="GW33">
        <v>9.4002674334579766</v>
      </c>
      <c r="GX33">
        <v>9.4162970718675716</v>
      </c>
      <c r="GY33">
        <v>9.4257172808532435</v>
      </c>
      <c r="GZ33">
        <v>9.4333794378319773</v>
      </c>
      <c r="HA33">
        <v>9.4463910665808513</v>
      </c>
      <c r="HB33">
        <v>9.4632441033123236</v>
      </c>
      <c r="HC33">
        <v>9.4668551770496521</v>
      </c>
      <c r="HD33">
        <v>9.4850011845954807</v>
      </c>
      <c r="HE33">
        <v>9.4863358463849057</v>
      </c>
      <c r="HF33">
        <v>9.4925454228911192</v>
      </c>
      <c r="HG33">
        <v>9.4896895722829164</v>
      </c>
      <c r="HH33">
        <v>9.4955181112016032</v>
      </c>
      <c r="HI33">
        <v>9.4913590935324219</v>
      </c>
      <c r="HJ33">
        <v>9.4940791046734621</v>
      </c>
      <c r="HK33">
        <v>9.5027862295641281</v>
      </c>
      <c r="HL33">
        <v>9.5088252830802027</v>
      </c>
      <c r="HM33">
        <v>9.5132611434175374</v>
      </c>
      <c r="HN33">
        <v>9.5148081725155755</v>
      </c>
      <c r="HO33">
        <v>9.5203405083003627</v>
      </c>
      <c r="HP33">
        <v>9.5289063149805457</v>
      </c>
      <c r="HQ33">
        <v>9.5457458255008785</v>
      </c>
      <c r="HR33">
        <v>9.5571620818477019</v>
      </c>
      <c r="HS33">
        <v>9.5624853611450931</v>
      </c>
      <c r="HT33">
        <v>9.5700772334573134</v>
      </c>
      <c r="HU33">
        <v>9.5794861112914074</v>
      </c>
      <c r="HV33">
        <v>9.5894530173712873</v>
      </c>
      <c r="HW33">
        <v>9.6004618327446085</v>
      </c>
      <c r="HX33">
        <v>9.6050668265865173</v>
      </c>
      <c r="HY33">
        <v>9.6139406757503831</v>
      </c>
      <c r="HZ33">
        <v>9.6202354532477177</v>
      </c>
      <c r="IA33">
        <v>9.6334506182750772</v>
      </c>
      <c r="IB33">
        <v>9.6357848891393321</v>
      </c>
      <c r="IC33">
        <v>9.6373300227258323</v>
      </c>
      <c r="ID33">
        <v>9.6458125960577537</v>
      </c>
      <c r="IE33">
        <v>9.6481647586235439</v>
      </c>
      <c r="IF33">
        <v>9.6538771358881181</v>
      </c>
      <c r="IG33">
        <v>9.6592951452052098</v>
      </c>
      <c r="IH33">
        <v>9.6653551652684637</v>
      </c>
      <c r="II33">
        <v>9.6595915892730595</v>
      </c>
      <c r="IJ33">
        <v>9.6647421732004286</v>
      </c>
      <c r="IK33">
        <v>9.659313910901135</v>
      </c>
      <c r="IL33">
        <v>9.6374382616913454</v>
      </c>
      <c r="IM33">
        <v>9.6261478133024685</v>
      </c>
      <c r="IN33">
        <v>9.6247068781615468</v>
      </c>
      <c r="IO33">
        <v>9.628341376371619</v>
      </c>
      <c r="IP33">
        <v>9.6392653331388232</v>
      </c>
      <c r="IQ33">
        <v>9.6431057466983265</v>
      </c>
      <c r="IR33">
        <v>9.6522837824180954</v>
      </c>
      <c r="IS33">
        <v>9.6596288539560042</v>
      </c>
      <c r="IT33">
        <v>9.6646353260061311</v>
      </c>
      <c r="IU33">
        <v>9.6622280182411924</v>
      </c>
      <c r="IV33">
        <v>9.669352313344687</v>
      </c>
      <c r="IW33">
        <v>9.6690744881303505</v>
      </c>
      <c r="IX33">
        <v>9.6806006557833193</v>
      </c>
      <c r="IY33">
        <v>9.6884000886332</v>
      </c>
      <c r="IZ33">
        <v>9.6926928765334637</v>
      </c>
      <c r="JA33">
        <v>9.6940414488954314</v>
      </c>
      <c r="JB33">
        <v>9.6951795334892044</v>
      </c>
      <c r="JC33">
        <v>9.7039972934181051</v>
      </c>
      <c r="JD33">
        <v>9.7052304974546661</v>
      </c>
      <c r="JE33">
        <v>9.7130341214941307</v>
      </c>
      <c r="JF33">
        <v>9.7209849193488331</v>
      </c>
      <c r="JG33">
        <v>9.7181538638242149</v>
      </c>
      <c r="JH33">
        <v>9.7315998730342521</v>
      </c>
      <c r="JI33">
        <v>9.7437352629465082</v>
      </c>
      <c r="JJ33">
        <v>9.7493474226532193</v>
      </c>
      <c r="JK33">
        <v>9.7587942107739316</v>
      </c>
      <c r="JL33">
        <v>9.7655375550968149</v>
      </c>
      <c r="JM33">
        <v>9.7691570407008843</v>
      </c>
      <c r="JN33">
        <v>9.7707593801010262</v>
      </c>
      <c r="JO33">
        <v>9.7764075335485945</v>
      </c>
      <c r="JP33">
        <v>9.7795218623493021</v>
      </c>
      <c r="JQ33">
        <v>9.7849510581009547</v>
      </c>
      <c r="JR33">
        <v>9.7912243234290308</v>
      </c>
      <c r="JS33">
        <v>9.7968650742716754</v>
      </c>
      <c r="JT33">
        <v>9.8011254261020966</v>
      </c>
      <c r="JU33">
        <v>9.8083873306890883</v>
      </c>
    </row>
    <row r="34" spans="1:281" x14ac:dyDescent="0.35">
      <c r="A34">
        <v>7.6146273409762424</v>
      </c>
      <c r="B34">
        <v>7.6125602427595478</v>
      </c>
      <c r="C34">
        <v>7.6280812473287885</v>
      </c>
      <c r="D34">
        <v>7.6430117850960624</v>
      </c>
      <c r="E34">
        <v>7.6593836092921537</v>
      </c>
      <c r="F34">
        <v>7.6650962337612629</v>
      </c>
      <c r="G34">
        <v>7.6662130263257025</v>
      </c>
      <c r="H34">
        <v>7.6523376938556851</v>
      </c>
      <c r="I34">
        <v>7.6489208974359508</v>
      </c>
      <c r="J34">
        <v>7.6591921221676627</v>
      </c>
      <c r="K34">
        <v>7.650763954393712</v>
      </c>
      <c r="L34">
        <v>7.6893125245780451</v>
      </c>
      <c r="M34">
        <v>7.7193550487752125</v>
      </c>
      <c r="N34">
        <v>7.7572709638916599</v>
      </c>
      <c r="O34">
        <v>7.7762375846244307</v>
      </c>
      <c r="P34">
        <v>7.7897278206747034</v>
      </c>
      <c r="Q34">
        <v>7.8069067695965808</v>
      </c>
      <c r="R34">
        <v>7.8273070877602366</v>
      </c>
      <c r="S34">
        <v>7.8295070720799709</v>
      </c>
      <c r="T34">
        <v>7.8401358720052396</v>
      </c>
      <c r="U34">
        <v>7.8422874200855173</v>
      </c>
      <c r="V34">
        <v>7.8494802020677916</v>
      </c>
      <c r="W34">
        <v>7.8817944061784901</v>
      </c>
      <c r="X34">
        <v>7.900212291809753</v>
      </c>
      <c r="Y34">
        <v>7.9079124142635129</v>
      </c>
      <c r="Z34">
        <v>7.9022695879916602</v>
      </c>
      <c r="AA34">
        <v>7.8870140494314471</v>
      </c>
      <c r="AB34">
        <v>7.8822224618760526</v>
      </c>
      <c r="AC34">
        <v>7.883311780439306</v>
      </c>
      <c r="AD34">
        <v>7.8945421252406041</v>
      </c>
      <c r="AE34">
        <v>7.913919986697449</v>
      </c>
      <c r="AF34">
        <v>7.9420821700297708</v>
      </c>
      <c r="AG34">
        <v>7.95822299504173</v>
      </c>
      <c r="AH34">
        <v>7.9716373969025165</v>
      </c>
      <c r="AI34">
        <v>7.9776226974094966</v>
      </c>
      <c r="AJ34">
        <v>7.9737310775156427</v>
      </c>
      <c r="AK34">
        <v>7.981960455967279</v>
      </c>
      <c r="AL34">
        <v>7.9810617254063327</v>
      </c>
      <c r="AM34">
        <v>7.9973870297291949</v>
      </c>
      <c r="AN34">
        <v>8.0037705316028962</v>
      </c>
      <c r="AO34">
        <v>8.0015771117165695</v>
      </c>
      <c r="AP34">
        <v>8.0113282431287551</v>
      </c>
      <c r="AQ34">
        <v>8.0009284692027176</v>
      </c>
      <c r="AR34">
        <v>7.9746271273660847</v>
      </c>
      <c r="AS34">
        <v>7.9811793239217188</v>
      </c>
      <c r="AT34">
        <v>8.004054227273862</v>
      </c>
      <c r="AU34">
        <v>8.0271778570190708</v>
      </c>
      <c r="AV34">
        <v>8.0462086011855636</v>
      </c>
      <c r="AW34">
        <v>8.0685219991031421</v>
      </c>
      <c r="AX34">
        <v>8.0692337537146983</v>
      </c>
      <c r="AY34">
        <v>8.0720800868822948</v>
      </c>
      <c r="AZ34">
        <v>8.0943042663976215</v>
      </c>
      <c r="BA34">
        <v>8.0888957992330663</v>
      </c>
      <c r="BB34">
        <v>8.0937766155583137</v>
      </c>
      <c r="BC34">
        <v>8.080859204290574</v>
      </c>
      <c r="BD34">
        <v>8.0875868137002236</v>
      </c>
      <c r="BE34">
        <v>8.1044191379228252</v>
      </c>
      <c r="BF34">
        <v>8.1234336055844452</v>
      </c>
      <c r="BG34">
        <v>8.14285487890624</v>
      </c>
      <c r="BH34">
        <v>8.1605336759299139</v>
      </c>
      <c r="BI34">
        <v>8.1695298068466258</v>
      </c>
      <c r="BJ34">
        <v>8.181740035355995</v>
      </c>
      <c r="BK34">
        <v>8.1850232466507649</v>
      </c>
      <c r="BL34">
        <v>8.1958801513672572</v>
      </c>
      <c r="BM34">
        <v>8.2070388994758314</v>
      </c>
      <c r="BN34">
        <v>8.2287849887290285</v>
      </c>
      <c r="BO34">
        <v>8.2353195506502885</v>
      </c>
      <c r="BP34">
        <v>8.2561831695481569</v>
      </c>
      <c r="BQ34">
        <v>8.2670113786270374</v>
      </c>
      <c r="BR34">
        <v>8.2825136051844375</v>
      </c>
      <c r="BS34">
        <v>8.2855977734903341</v>
      </c>
      <c r="BT34">
        <v>8.3095073024788384</v>
      </c>
      <c r="BU34">
        <v>8.3220608862728511</v>
      </c>
      <c r="BV34">
        <v>8.344050024040957</v>
      </c>
      <c r="BW34">
        <v>8.3668290336573534</v>
      </c>
      <c r="BX34">
        <v>8.3908798005139644</v>
      </c>
      <c r="BY34">
        <v>8.3942901458502632</v>
      </c>
      <c r="BZ34">
        <v>8.4027235354496952</v>
      </c>
      <c r="CA34">
        <v>8.410893790699296</v>
      </c>
      <c r="CB34">
        <v>8.4197106737937499</v>
      </c>
      <c r="CC34">
        <v>8.4203231957313882</v>
      </c>
      <c r="CD34">
        <v>8.4297400441332062</v>
      </c>
      <c r="CE34">
        <v>8.4372519619269486</v>
      </c>
      <c r="CF34">
        <v>8.4574417008097846</v>
      </c>
      <c r="CG34">
        <v>8.4740117489198212</v>
      </c>
      <c r="CH34">
        <v>8.4817315959185287</v>
      </c>
      <c r="CI34">
        <v>8.4856569092494265</v>
      </c>
      <c r="CJ34">
        <v>8.5011867694061483</v>
      </c>
      <c r="CK34">
        <v>8.5042222310517523</v>
      </c>
      <c r="CL34">
        <v>8.5108056343405956</v>
      </c>
      <c r="CM34">
        <v>8.5059168518019099</v>
      </c>
      <c r="CN34">
        <v>8.5044308987014681</v>
      </c>
      <c r="CO34">
        <v>8.5058490897155803</v>
      </c>
      <c r="CP34">
        <v>8.5150226374674478</v>
      </c>
      <c r="CQ34">
        <v>8.5042483675407556</v>
      </c>
      <c r="CR34">
        <v>8.5310459967109225</v>
      </c>
      <c r="CS34">
        <v>8.5364425284206682</v>
      </c>
      <c r="CT34">
        <v>8.5446386942516064</v>
      </c>
      <c r="CU34">
        <v>8.5469937120143609</v>
      </c>
      <c r="CV34">
        <v>8.5652162042574655</v>
      </c>
      <c r="CW34">
        <v>8.5876600427276646</v>
      </c>
      <c r="CX34">
        <v>8.597059637402749</v>
      </c>
      <c r="CY34">
        <v>8.613665604656461</v>
      </c>
      <c r="CZ34">
        <v>8.6381124595058996</v>
      </c>
      <c r="DA34">
        <v>8.6489401428722079</v>
      </c>
      <c r="DB34">
        <v>8.6436672394644614</v>
      </c>
      <c r="DC34">
        <v>8.6531147253758753</v>
      </c>
      <c r="DD34">
        <v>8.644479901534007</v>
      </c>
      <c r="DE34">
        <v>8.6468538524153367</v>
      </c>
      <c r="DF34">
        <v>8.6373575672079621</v>
      </c>
      <c r="DG34">
        <v>8.633468602288394</v>
      </c>
      <c r="DH34">
        <v>8.6212208992802193</v>
      </c>
      <c r="DI34">
        <v>8.6283409287556676</v>
      </c>
      <c r="DJ34">
        <v>8.6453126659947355</v>
      </c>
      <c r="DK34">
        <v>8.658687892567011</v>
      </c>
      <c r="DL34">
        <v>8.6809263833988393</v>
      </c>
      <c r="DM34">
        <v>8.6882365544705245</v>
      </c>
      <c r="DN34">
        <v>8.6937087593624867</v>
      </c>
      <c r="DO34">
        <v>8.7009310780746905</v>
      </c>
      <c r="DP34">
        <v>8.7126767478127185</v>
      </c>
      <c r="DQ34">
        <v>8.7319312755606457</v>
      </c>
      <c r="DR34">
        <v>8.749813931966802</v>
      </c>
      <c r="DS34">
        <v>8.7498358034597352</v>
      </c>
      <c r="DT34">
        <v>8.7530224972155697</v>
      </c>
      <c r="DU34">
        <v>8.790937077076638</v>
      </c>
      <c r="DV34">
        <v>8.8009420890669929</v>
      </c>
      <c r="DW34">
        <v>8.8142940178156497</v>
      </c>
      <c r="DX34">
        <v>8.8160902402643622</v>
      </c>
      <c r="DY34">
        <v>8.8171589594160924</v>
      </c>
      <c r="DZ34">
        <v>8.8245602371844161</v>
      </c>
      <c r="EA34">
        <v>8.827057850929501</v>
      </c>
      <c r="EB34">
        <v>8.8301980680898264</v>
      </c>
      <c r="EC34">
        <v>8.8093780610438319</v>
      </c>
      <c r="ED34">
        <v>8.8081888678135591</v>
      </c>
      <c r="EE34">
        <v>8.8266663540373269</v>
      </c>
      <c r="EF34">
        <v>8.8460712364497596</v>
      </c>
      <c r="EG34">
        <v>8.8386328601826243</v>
      </c>
      <c r="EH34">
        <v>8.8505369680772041</v>
      </c>
      <c r="EI34">
        <v>8.839581716523977</v>
      </c>
      <c r="EJ34">
        <v>8.8239243720458429</v>
      </c>
      <c r="EK34">
        <v>8.8284759634651433</v>
      </c>
      <c r="EL34">
        <v>8.8246456847632242</v>
      </c>
      <c r="EM34">
        <v>8.8250450296429719</v>
      </c>
      <c r="EN34">
        <v>8.8381374912194488</v>
      </c>
      <c r="EO34">
        <v>8.8606384882169191</v>
      </c>
      <c r="EP34">
        <v>8.8804319860764043</v>
      </c>
      <c r="EQ34">
        <v>8.9010795438456309</v>
      </c>
      <c r="ER34">
        <v>8.9204386378971954</v>
      </c>
      <c r="ES34">
        <v>8.9375689807401528</v>
      </c>
      <c r="ET34">
        <v>8.9471634473898884</v>
      </c>
      <c r="EU34">
        <v>8.9553385679594335</v>
      </c>
      <c r="EV34">
        <v>8.9649827807459985</v>
      </c>
      <c r="EW34">
        <v>8.9737488000173276</v>
      </c>
      <c r="EX34">
        <v>8.988904611556606</v>
      </c>
      <c r="EY34">
        <v>8.9963100438124926</v>
      </c>
      <c r="EZ34">
        <v>9.0056017804994113</v>
      </c>
      <c r="FA34">
        <v>9.0100955080571321</v>
      </c>
      <c r="FB34">
        <v>9.0196203263990515</v>
      </c>
      <c r="FC34">
        <v>9.0249767126769687</v>
      </c>
      <c r="FD34">
        <v>9.0324008002466378</v>
      </c>
      <c r="FE34">
        <v>9.043131993592171</v>
      </c>
      <c r="FF34">
        <v>9.0517706927371933</v>
      </c>
      <c r="FG34">
        <v>9.0687954710747025</v>
      </c>
      <c r="FH34">
        <v>9.0739484347494752</v>
      </c>
      <c r="FI34">
        <v>9.0870015439473164</v>
      </c>
      <c r="FJ34">
        <v>9.0928437328044112</v>
      </c>
      <c r="FK34">
        <v>9.1060806946179174</v>
      </c>
      <c r="FL34">
        <v>9.1161953930615596</v>
      </c>
      <c r="FM34">
        <v>9.1237991026504464</v>
      </c>
      <c r="FN34">
        <v>9.1311805994007091</v>
      </c>
      <c r="FO34">
        <v>9.1331491283454938</v>
      </c>
      <c r="FP34">
        <v>9.1440177536165379</v>
      </c>
      <c r="FQ34">
        <v>9.1476402665830072</v>
      </c>
      <c r="FR34">
        <v>9.1483052746566873</v>
      </c>
      <c r="FS34">
        <v>9.1391597877613133</v>
      </c>
      <c r="FT34">
        <v>9.134470371438745</v>
      </c>
      <c r="FU34">
        <v>9.1422373187692116</v>
      </c>
      <c r="FV34">
        <v>9.1472775614419071</v>
      </c>
      <c r="FW34">
        <v>9.1507564896524762</v>
      </c>
      <c r="FX34">
        <v>9.1626559262747129</v>
      </c>
      <c r="FY34">
        <v>9.1734410902147872</v>
      </c>
      <c r="FZ34">
        <v>9.1832752948160294</v>
      </c>
      <c r="GA34">
        <v>9.1936529075179418</v>
      </c>
      <c r="GB34">
        <v>9.1953255110134293</v>
      </c>
      <c r="GC34">
        <v>9.2011328122002656</v>
      </c>
      <c r="GD34">
        <v>9.2058946041792584</v>
      </c>
      <c r="GE34">
        <v>9.2194040722648491</v>
      </c>
      <c r="GF34">
        <v>9.2290594712914071</v>
      </c>
      <c r="GG34">
        <v>9.2425189435070312</v>
      </c>
      <c r="GH34">
        <v>9.2483470792917188</v>
      </c>
      <c r="GI34">
        <v>9.2597372092251398</v>
      </c>
      <c r="GJ34">
        <v>9.263278492894603</v>
      </c>
      <c r="GK34">
        <v>9.2662574601345433</v>
      </c>
      <c r="GL34">
        <v>9.27472825676867</v>
      </c>
      <c r="GM34">
        <v>9.2814955173963494</v>
      </c>
      <c r="GN34">
        <v>9.2889570787782105</v>
      </c>
      <c r="GO34">
        <v>9.3054979946897216</v>
      </c>
      <c r="GP34">
        <v>9.3144279177515372</v>
      </c>
      <c r="GQ34">
        <v>9.324758196098978</v>
      </c>
      <c r="GR34">
        <v>9.3311930913289487</v>
      </c>
      <c r="GS34">
        <v>9.3476765048880388</v>
      </c>
      <c r="GT34">
        <v>9.3601074004854379</v>
      </c>
      <c r="GU34">
        <v>9.3686588971141713</v>
      </c>
      <c r="GV34">
        <v>9.3786040785977889</v>
      </c>
      <c r="GW34">
        <v>9.3878195567215013</v>
      </c>
      <c r="GX34">
        <v>9.4002674334579766</v>
      </c>
      <c r="GY34">
        <v>9.4162970718675716</v>
      </c>
      <c r="GZ34">
        <v>9.4257172808532435</v>
      </c>
      <c r="HA34">
        <v>9.4333794378319773</v>
      </c>
      <c r="HB34">
        <v>9.4463910665808513</v>
      </c>
      <c r="HC34">
        <v>9.4632441033123236</v>
      </c>
      <c r="HD34">
        <v>9.4668551770496521</v>
      </c>
      <c r="HE34">
        <v>9.4850011845954807</v>
      </c>
      <c r="HF34">
        <v>9.4863358463849057</v>
      </c>
      <c r="HG34">
        <v>9.4925454228911192</v>
      </c>
      <c r="HH34">
        <v>9.4896895722829164</v>
      </c>
      <c r="HI34">
        <v>9.4955181112016032</v>
      </c>
      <c r="HJ34">
        <v>9.4913590935324219</v>
      </c>
      <c r="HK34">
        <v>9.4940791046734621</v>
      </c>
      <c r="HL34">
        <v>9.5027862295641281</v>
      </c>
      <c r="HM34">
        <v>9.5088252830802027</v>
      </c>
      <c r="HN34">
        <v>9.5132611434175374</v>
      </c>
      <c r="HO34">
        <v>9.5148081725155755</v>
      </c>
      <c r="HP34">
        <v>9.5203405083003627</v>
      </c>
      <c r="HQ34">
        <v>9.5289063149805457</v>
      </c>
      <c r="HR34">
        <v>9.5457458255008785</v>
      </c>
      <c r="HS34">
        <v>9.5571620818477019</v>
      </c>
      <c r="HT34">
        <v>9.5624853611450931</v>
      </c>
      <c r="HU34">
        <v>9.5700772334573134</v>
      </c>
      <c r="HV34">
        <v>9.5794861112914074</v>
      </c>
      <c r="HW34">
        <v>9.5894530173712873</v>
      </c>
      <c r="HX34">
        <v>9.6004618327446085</v>
      </c>
      <c r="HY34">
        <v>9.6050668265865173</v>
      </c>
      <c r="HZ34">
        <v>9.6139406757503831</v>
      </c>
      <c r="IA34">
        <v>9.6202354532477177</v>
      </c>
      <c r="IB34">
        <v>9.6334506182750772</v>
      </c>
      <c r="IC34">
        <v>9.6357848891393321</v>
      </c>
      <c r="ID34">
        <v>9.6373300227258323</v>
      </c>
      <c r="IE34">
        <v>9.6458125960577537</v>
      </c>
      <c r="IF34">
        <v>9.6481647586235439</v>
      </c>
      <c r="IG34">
        <v>9.6538771358881181</v>
      </c>
      <c r="IH34">
        <v>9.6592951452052098</v>
      </c>
      <c r="II34">
        <v>9.6653551652684637</v>
      </c>
      <c r="IJ34">
        <v>9.6595915892730595</v>
      </c>
      <c r="IK34">
        <v>9.6647421732004286</v>
      </c>
      <c r="IL34">
        <v>9.659313910901135</v>
      </c>
      <c r="IM34">
        <v>9.6374382616913454</v>
      </c>
      <c r="IN34">
        <v>9.6261478133024685</v>
      </c>
      <c r="IO34">
        <v>9.6247068781615468</v>
      </c>
      <c r="IP34">
        <v>9.628341376371619</v>
      </c>
      <c r="IQ34">
        <v>9.6392653331388232</v>
      </c>
      <c r="IR34">
        <v>9.6431057466983265</v>
      </c>
      <c r="IS34">
        <v>9.6522837824180954</v>
      </c>
      <c r="IT34">
        <v>9.6596288539560042</v>
      </c>
      <c r="IU34">
        <v>9.6646353260061311</v>
      </c>
      <c r="IV34">
        <v>9.6622280182411924</v>
      </c>
      <c r="IW34">
        <v>9.669352313344687</v>
      </c>
      <c r="IX34">
        <v>9.6690744881303505</v>
      </c>
      <c r="IY34">
        <v>9.6806006557833193</v>
      </c>
      <c r="IZ34">
        <v>9.6884000886332</v>
      </c>
      <c r="JA34">
        <v>9.6926928765334637</v>
      </c>
      <c r="JB34">
        <v>9.6940414488954314</v>
      </c>
      <c r="JC34">
        <v>9.6951795334892044</v>
      </c>
      <c r="JD34">
        <v>9.7039972934181051</v>
      </c>
      <c r="JE34">
        <v>9.7052304974546661</v>
      </c>
      <c r="JF34">
        <v>9.7130341214941307</v>
      </c>
      <c r="JG34">
        <v>9.7209849193488331</v>
      </c>
      <c r="JH34">
        <v>9.7181538638242149</v>
      </c>
      <c r="JI34">
        <v>9.7315998730342521</v>
      </c>
      <c r="JJ34">
        <v>9.7437352629465082</v>
      </c>
      <c r="JK34">
        <v>9.7493474226532193</v>
      </c>
      <c r="JL34">
        <v>9.7587942107739316</v>
      </c>
      <c r="JM34">
        <v>9.7655375550968149</v>
      </c>
      <c r="JN34">
        <v>9.7691570407008843</v>
      </c>
      <c r="JO34">
        <v>9.7707593801010262</v>
      </c>
      <c r="JP34">
        <v>9.7764075335485945</v>
      </c>
      <c r="JQ34">
        <v>9.7795218623493021</v>
      </c>
      <c r="JR34">
        <v>9.7849510581009547</v>
      </c>
      <c r="JS34">
        <v>9.7912243234290308</v>
      </c>
      <c r="JT34">
        <v>9.7968650742716754</v>
      </c>
      <c r="JU34">
        <v>9.8011254261020966</v>
      </c>
    </row>
    <row r="35" spans="1:281" x14ac:dyDescent="0.35">
      <c r="A35">
        <v>7.6172978180970468</v>
      </c>
      <c r="B35">
        <v>7.6146273409762424</v>
      </c>
      <c r="C35">
        <v>7.6125602427595478</v>
      </c>
      <c r="D35">
        <v>7.6280812473287885</v>
      </c>
      <c r="E35">
        <v>7.6430117850960624</v>
      </c>
      <c r="F35">
        <v>7.6593836092921537</v>
      </c>
      <c r="G35">
        <v>7.6650962337612629</v>
      </c>
      <c r="H35">
        <v>7.6662130263257025</v>
      </c>
      <c r="I35">
        <v>7.6523376938556851</v>
      </c>
      <c r="J35">
        <v>7.6489208974359508</v>
      </c>
      <c r="K35">
        <v>7.6591921221676627</v>
      </c>
      <c r="L35">
        <v>7.650763954393712</v>
      </c>
      <c r="M35">
        <v>7.6893125245780451</v>
      </c>
      <c r="N35">
        <v>7.7193550487752125</v>
      </c>
      <c r="O35">
        <v>7.7572709638916599</v>
      </c>
      <c r="P35">
        <v>7.7762375846244307</v>
      </c>
      <c r="Q35">
        <v>7.7897278206747034</v>
      </c>
      <c r="R35">
        <v>7.8069067695965808</v>
      </c>
      <c r="S35">
        <v>7.8273070877602366</v>
      </c>
      <c r="T35">
        <v>7.8295070720799709</v>
      </c>
      <c r="U35">
        <v>7.8401358720052396</v>
      </c>
      <c r="V35">
        <v>7.8422874200855173</v>
      </c>
      <c r="W35">
        <v>7.8494802020677916</v>
      </c>
      <c r="X35">
        <v>7.8817944061784901</v>
      </c>
      <c r="Y35">
        <v>7.900212291809753</v>
      </c>
      <c r="Z35">
        <v>7.9079124142635129</v>
      </c>
      <c r="AA35">
        <v>7.9022695879916602</v>
      </c>
      <c r="AB35">
        <v>7.8870140494314471</v>
      </c>
      <c r="AC35">
        <v>7.8822224618760526</v>
      </c>
      <c r="AD35">
        <v>7.883311780439306</v>
      </c>
      <c r="AE35">
        <v>7.8945421252406041</v>
      </c>
      <c r="AF35">
        <v>7.913919986697449</v>
      </c>
      <c r="AG35">
        <v>7.9420821700297708</v>
      </c>
      <c r="AH35">
        <v>7.95822299504173</v>
      </c>
      <c r="AI35">
        <v>7.9716373969025165</v>
      </c>
      <c r="AJ35">
        <v>7.9776226974094966</v>
      </c>
      <c r="AK35">
        <v>7.9737310775156427</v>
      </c>
      <c r="AL35">
        <v>7.981960455967279</v>
      </c>
      <c r="AM35">
        <v>7.9810617254063327</v>
      </c>
      <c r="AN35">
        <v>7.9973870297291949</v>
      </c>
      <c r="AO35">
        <v>8.0037705316028962</v>
      </c>
      <c r="AP35">
        <v>8.0015771117165695</v>
      </c>
      <c r="AQ35">
        <v>8.0113282431287551</v>
      </c>
      <c r="AR35">
        <v>8.0009284692027176</v>
      </c>
      <c r="AS35">
        <v>7.9746271273660847</v>
      </c>
      <c r="AT35">
        <v>7.9811793239217188</v>
      </c>
      <c r="AU35">
        <v>8.004054227273862</v>
      </c>
      <c r="AV35">
        <v>8.0271778570190708</v>
      </c>
      <c r="AW35">
        <v>8.0462086011855636</v>
      </c>
      <c r="AX35">
        <v>8.0685219991031421</v>
      </c>
      <c r="AY35">
        <v>8.0692337537146983</v>
      </c>
      <c r="AZ35">
        <v>8.0720800868822948</v>
      </c>
      <c r="BA35">
        <v>8.0943042663976215</v>
      </c>
      <c r="BB35">
        <v>8.0888957992330663</v>
      </c>
      <c r="BC35">
        <v>8.0937766155583137</v>
      </c>
      <c r="BD35">
        <v>8.080859204290574</v>
      </c>
      <c r="BE35">
        <v>8.0875868137002236</v>
      </c>
      <c r="BF35">
        <v>8.1044191379228252</v>
      </c>
      <c r="BG35">
        <v>8.1234336055844452</v>
      </c>
      <c r="BH35">
        <v>8.14285487890624</v>
      </c>
      <c r="BI35">
        <v>8.1605336759299139</v>
      </c>
      <c r="BJ35">
        <v>8.1695298068466258</v>
      </c>
      <c r="BK35">
        <v>8.181740035355995</v>
      </c>
      <c r="BL35">
        <v>8.1850232466507649</v>
      </c>
      <c r="BM35">
        <v>8.1958801513672572</v>
      </c>
      <c r="BN35">
        <v>8.2070388994758314</v>
      </c>
      <c r="BO35">
        <v>8.2287849887290285</v>
      </c>
      <c r="BP35">
        <v>8.2353195506502885</v>
      </c>
      <c r="BQ35">
        <v>8.2561831695481569</v>
      </c>
      <c r="BR35">
        <v>8.2670113786270374</v>
      </c>
      <c r="BS35">
        <v>8.2825136051844375</v>
      </c>
      <c r="BT35">
        <v>8.2855977734903341</v>
      </c>
      <c r="BU35">
        <v>8.3095073024788384</v>
      </c>
      <c r="BV35">
        <v>8.3220608862728511</v>
      </c>
      <c r="BW35">
        <v>8.344050024040957</v>
      </c>
      <c r="BX35">
        <v>8.3668290336573534</v>
      </c>
      <c r="BY35">
        <v>8.3908798005139644</v>
      </c>
      <c r="BZ35">
        <v>8.3942901458502632</v>
      </c>
      <c r="CA35">
        <v>8.4027235354496952</v>
      </c>
      <c r="CB35">
        <v>8.410893790699296</v>
      </c>
      <c r="CC35">
        <v>8.4197106737937499</v>
      </c>
      <c r="CD35">
        <v>8.4203231957313882</v>
      </c>
      <c r="CE35">
        <v>8.4297400441332062</v>
      </c>
      <c r="CF35">
        <v>8.4372519619269486</v>
      </c>
      <c r="CG35">
        <v>8.4574417008097846</v>
      </c>
      <c r="CH35">
        <v>8.4740117489198212</v>
      </c>
      <c r="CI35">
        <v>8.4817315959185287</v>
      </c>
      <c r="CJ35">
        <v>8.4856569092494265</v>
      </c>
      <c r="CK35">
        <v>8.5011867694061483</v>
      </c>
      <c r="CL35">
        <v>8.5042222310517523</v>
      </c>
      <c r="CM35">
        <v>8.5108056343405956</v>
      </c>
      <c r="CN35">
        <v>8.5059168518019099</v>
      </c>
      <c r="CO35">
        <v>8.5044308987014681</v>
      </c>
      <c r="CP35">
        <v>8.5058490897155803</v>
      </c>
      <c r="CQ35">
        <v>8.5150226374674478</v>
      </c>
      <c r="CR35">
        <v>8.5042483675407556</v>
      </c>
      <c r="CS35">
        <v>8.5310459967109225</v>
      </c>
      <c r="CT35">
        <v>8.5364425284206682</v>
      </c>
      <c r="CU35">
        <v>8.5446386942516064</v>
      </c>
      <c r="CV35">
        <v>8.5469937120143609</v>
      </c>
      <c r="CW35">
        <v>8.5652162042574655</v>
      </c>
      <c r="CX35">
        <v>8.5876600427276646</v>
      </c>
      <c r="CY35">
        <v>8.597059637402749</v>
      </c>
      <c r="CZ35">
        <v>8.613665604656461</v>
      </c>
      <c r="DA35">
        <v>8.6381124595058996</v>
      </c>
      <c r="DB35">
        <v>8.6489401428722079</v>
      </c>
      <c r="DC35">
        <v>8.6436672394644614</v>
      </c>
      <c r="DD35">
        <v>8.6531147253758753</v>
      </c>
      <c r="DE35">
        <v>8.644479901534007</v>
      </c>
      <c r="DF35">
        <v>8.6468538524153367</v>
      </c>
      <c r="DG35">
        <v>8.6373575672079621</v>
      </c>
      <c r="DH35">
        <v>8.633468602288394</v>
      </c>
      <c r="DI35">
        <v>8.6212208992802193</v>
      </c>
      <c r="DJ35">
        <v>8.6283409287556676</v>
      </c>
      <c r="DK35">
        <v>8.6453126659947355</v>
      </c>
      <c r="DL35">
        <v>8.658687892567011</v>
      </c>
      <c r="DM35">
        <v>8.6809263833988393</v>
      </c>
      <c r="DN35">
        <v>8.6882365544705245</v>
      </c>
      <c r="DO35">
        <v>8.6937087593624867</v>
      </c>
      <c r="DP35">
        <v>8.7009310780746905</v>
      </c>
      <c r="DQ35">
        <v>8.7126767478127185</v>
      </c>
      <c r="DR35">
        <v>8.7319312755606457</v>
      </c>
      <c r="DS35">
        <v>8.749813931966802</v>
      </c>
      <c r="DT35">
        <v>8.7498358034597352</v>
      </c>
      <c r="DU35">
        <v>8.7530224972155697</v>
      </c>
      <c r="DV35">
        <v>8.790937077076638</v>
      </c>
      <c r="DW35">
        <v>8.8009420890669929</v>
      </c>
      <c r="DX35">
        <v>8.8142940178156497</v>
      </c>
      <c r="DY35">
        <v>8.8160902402643622</v>
      </c>
      <c r="DZ35">
        <v>8.8171589594160924</v>
      </c>
      <c r="EA35">
        <v>8.8245602371844161</v>
      </c>
      <c r="EB35">
        <v>8.827057850929501</v>
      </c>
      <c r="EC35">
        <v>8.8301980680898264</v>
      </c>
      <c r="ED35">
        <v>8.8093780610438319</v>
      </c>
      <c r="EE35">
        <v>8.8081888678135591</v>
      </c>
      <c r="EF35">
        <v>8.8266663540373269</v>
      </c>
      <c r="EG35">
        <v>8.8460712364497596</v>
      </c>
      <c r="EH35">
        <v>8.8386328601826243</v>
      </c>
      <c r="EI35">
        <v>8.8505369680772041</v>
      </c>
      <c r="EJ35">
        <v>8.839581716523977</v>
      </c>
      <c r="EK35">
        <v>8.8239243720458429</v>
      </c>
      <c r="EL35">
        <v>8.8284759634651433</v>
      </c>
      <c r="EM35">
        <v>8.8246456847632242</v>
      </c>
      <c r="EN35">
        <v>8.8250450296429719</v>
      </c>
      <c r="EO35">
        <v>8.8381374912194488</v>
      </c>
      <c r="EP35">
        <v>8.8606384882169191</v>
      </c>
      <c r="EQ35">
        <v>8.8804319860764043</v>
      </c>
      <c r="ER35">
        <v>8.9010795438456309</v>
      </c>
      <c r="ES35">
        <v>8.9204386378971954</v>
      </c>
      <c r="ET35">
        <v>8.9375689807401528</v>
      </c>
      <c r="EU35">
        <v>8.9471634473898884</v>
      </c>
      <c r="EV35">
        <v>8.9553385679594335</v>
      </c>
      <c r="EW35">
        <v>8.9649827807459985</v>
      </c>
      <c r="EX35">
        <v>8.9737488000173276</v>
      </c>
      <c r="EY35">
        <v>8.988904611556606</v>
      </c>
      <c r="EZ35">
        <v>8.9963100438124926</v>
      </c>
      <c r="FA35">
        <v>9.0056017804994113</v>
      </c>
      <c r="FB35">
        <v>9.0100955080571321</v>
      </c>
      <c r="FC35">
        <v>9.0196203263990515</v>
      </c>
      <c r="FD35">
        <v>9.0249767126769687</v>
      </c>
      <c r="FE35">
        <v>9.0324008002466378</v>
      </c>
      <c r="FF35">
        <v>9.043131993592171</v>
      </c>
      <c r="FG35">
        <v>9.0517706927371933</v>
      </c>
      <c r="FH35">
        <v>9.0687954710747025</v>
      </c>
      <c r="FI35">
        <v>9.0739484347494752</v>
      </c>
      <c r="FJ35">
        <v>9.0870015439473164</v>
      </c>
      <c r="FK35">
        <v>9.0928437328044112</v>
      </c>
      <c r="FL35">
        <v>9.1060806946179174</v>
      </c>
      <c r="FM35">
        <v>9.1161953930615596</v>
      </c>
      <c r="FN35">
        <v>9.1237991026504464</v>
      </c>
      <c r="FO35">
        <v>9.1311805994007091</v>
      </c>
      <c r="FP35">
        <v>9.1331491283454938</v>
      </c>
      <c r="FQ35">
        <v>9.1440177536165379</v>
      </c>
      <c r="FR35">
        <v>9.1476402665830072</v>
      </c>
      <c r="FS35">
        <v>9.1483052746566873</v>
      </c>
      <c r="FT35">
        <v>9.1391597877613133</v>
      </c>
      <c r="FU35">
        <v>9.134470371438745</v>
      </c>
      <c r="FV35">
        <v>9.1422373187692116</v>
      </c>
      <c r="FW35">
        <v>9.1472775614419071</v>
      </c>
      <c r="FX35">
        <v>9.1507564896524762</v>
      </c>
      <c r="FY35">
        <v>9.1626559262747129</v>
      </c>
      <c r="FZ35">
        <v>9.1734410902147872</v>
      </c>
      <c r="GA35">
        <v>9.1832752948160294</v>
      </c>
      <c r="GB35">
        <v>9.1936529075179418</v>
      </c>
      <c r="GC35">
        <v>9.1953255110134293</v>
      </c>
      <c r="GD35">
        <v>9.2011328122002656</v>
      </c>
      <c r="GE35">
        <v>9.2058946041792584</v>
      </c>
      <c r="GF35">
        <v>9.2194040722648491</v>
      </c>
      <c r="GG35">
        <v>9.2290594712914071</v>
      </c>
      <c r="GH35">
        <v>9.2425189435070312</v>
      </c>
      <c r="GI35">
        <v>9.2483470792917188</v>
      </c>
      <c r="GJ35">
        <v>9.2597372092251398</v>
      </c>
      <c r="GK35">
        <v>9.263278492894603</v>
      </c>
      <c r="GL35">
        <v>9.2662574601345433</v>
      </c>
      <c r="GM35">
        <v>9.27472825676867</v>
      </c>
      <c r="GN35">
        <v>9.2814955173963494</v>
      </c>
      <c r="GO35">
        <v>9.2889570787782105</v>
      </c>
      <c r="GP35">
        <v>9.3054979946897216</v>
      </c>
      <c r="GQ35">
        <v>9.3144279177515372</v>
      </c>
      <c r="GR35">
        <v>9.324758196098978</v>
      </c>
      <c r="GS35">
        <v>9.3311930913289487</v>
      </c>
      <c r="GT35">
        <v>9.3476765048880388</v>
      </c>
      <c r="GU35">
        <v>9.3601074004854379</v>
      </c>
      <c r="GV35">
        <v>9.3686588971141713</v>
      </c>
      <c r="GW35">
        <v>9.3786040785977889</v>
      </c>
      <c r="GX35">
        <v>9.3878195567215013</v>
      </c>
      <c r="GY35">
        <v>9.4002674334579766</v>
      </c>
      <c r="GZ35">
        <v>9.4162970718675716</v>
      </c>
      <c r="HA35">
        <v>9.4257172808532435</v>
      </c>
      <c r="HB35">
        <v>9.4333794378319773</v>
      </c>
      <c r="HC35">
        <v>9.4463910665808513</v>
      </c>
      <c r="HD35">
        <v>9.4632441033123236</v>
      </c>
      <c r="HE35">
        <v>9.4668551770496521</v>
      </c>
      <c r="HF35">
        <v>9.4850011845954807</v>
      </c>
      <c r="HG35">
        <v>9.4863358463849057</v>
      </c>
      <c r="HH35">
        <v>9.4925454228911192</v>
      </c>
      <c r="HI35">
        <v>9.4896895722829164</v>
      </c>
      <c r="HJ35">
        <v>9.4955181112016032</v>
      </c>
      <c r="HK35">
        <v>9.4913590935324219</v>
      </c>
      <c r="HL35">
        <v>9.4940791046734621</v>
      </c>
      <c r="HM35">
        <v>9.5027862295641281</v>
      </c>
      <c r="HN35">
        <v>9.5088252830802027</v>
      </c>
      <c r="HO35">
        <v>9.5132611434175374</v>
      </c>
      <c r="HP35">
        <v>9.5148081725155755</v>
      </c>
      <c r="HQ35">
        <v>9.5203405083003627</v>
      </c>
      <c r="HR35">
        <v>9.5289063149805457</v>
      </c>
      <c r="HS35">
        <v>9.5457458255008785</v>
      </c>
      <c r="HT35">
        <v>9.5571620818477019</v>
      </c>
      <c r="HU35">
        <v>9.5624853611450931</v>
      </c>
      <c r="HV35">
        <v>9.5700772334573134</v>
      </c>
      <c r="HW35">
        <v>9.5794861112914074</v>
      </c>
      <c r="HX35">
        <v>9.5894530173712873</v>
      </c>
      <c r="HY35">
        <v>9.6004618327446085</v>
      </c>
      <c r="HZ35">
        <v>9.6050668265865173</v>
      </c>
      <c r="IA35">
        <v>9.6139406757503831</v>
      </c>
      <c r="IB35">
        <v>9.6202354532477177</v>
      </c>
      <c r="IC35">
        <v>9.6334506182750772</v>
      </c>
      <c r="ID35">
        <v>9.6357848891393321</v>
      </c>
      <c r="IE35">
        <v>9.6373300227258323</v>
      </c>
      <c r="IF35">
        <v>9.6458125960577537</v>
      </c>
      <c r="IG35">
        <v>9.6481647586235439</v>
      </c>
      <c r="IH35">
        <v>9.6538771358881181</v>
      </c>
      <c r="II35">
        <v>9.6592951452052098</v>
      </c>
      <c r="IJ35">
        <v>9.6653551652684637</v>
      </c>
      <c r="IK35">
        <v>9.6595915892730595</v>
      </c>
      <c r="IL35">
        <v>9.6647421732004286</v>
      </c>
      <c r="IM35">
        <v>9.659313910901135</v>
      </c>
      <c r="IN35">
        <v>9.6374382616913454</v>
      </c>
      <c r="IO35">
        <v>9.6261478133024685</v>
      </c>
      <c r="IP35">
        <v>9.6247068781615468</v>
      </c>
      <c r="IQ35">
        <v>9.628341376371619</v>
      </c>
      <c r="IR35">
        <v>9.6392653331388232</v>
      </c>
      <c r="IS35">
        <v>9.6431057466983265</v>
      </c>
      <c r="IT35">
        <v>9.6522837824180954</v>
      </c>
      <c r="IU35">
        <v>9.6596288539560042</v>
      </c>
      <c r="IV35">
        <v>9.6646353260061311</v>
      </c>
      <c r="IW35">
        <v>9.6622280182411924</v>
      </c>
      <c r="IX35">
        <v>9.669352313344687</v>
      </c>
      <c r="IY35">
        <v>9.6690744881303505</v>
      </c>
      <c r="IZ35">
        <v>9.6806006557833193</v>
      </c>
      <c r="JA35">
        <v>9.6884000886332</v>
      </c>
      <c r="JB35">
        <v>9.6926928765334637</v>
      </c>
      <c r="JC35">
        <v>9.6940414488954314</v>
      </c>
      <c r="JD35">
        <v>9.6951795334892044</v>
      </c>
      <c r="JE35">
        <v>9.7039972934181051</v>
      </c>
      <c r="JF35">
        <v>9.7052304974546661</v>
      </c>
      <c r="JG35">
        <v>9.7130341214941307</v>
      </c>
      <c r="JH35">
        <v>9.7209849193488331</v>
      </c>
      <c r="JI35">
        <v>9.7181538638242149</v>
      </c>
      <c r="JJ35">
        <v>9.7315998730342521</v>
      </c>
      <c r="JK35">
        <v>9.7437352629465082</v>
      </c>
      <c r="JL35">
        <v>9.7493474226532193</v>
      </c>
      <c r="JM35">
        <v>9.7587942107739316</v>
      </c>
      <c r="JN35">
        <v>9.7655375550968149</v>
      </c>
      <c r="JO35">
        <v>9.7691570407008843</v>
      </c>
      <c r="JP35">
        <v>9.7707593801010262</v>
      </c>
      <c r="JQ35">
        <v>9.7764075335485945</v>
      </c>
      <c r="JR35">
        <v>9.7795218623493021</v>
      </c>
      <c r="JS35">
        <v>9.7849510581009547</v>
      </c>
      <c r="JT35">
        <v>9.7912243234290308</v>
      </c>
      <c r="JU35">
        <v>9.7968650742716754</v>
      </c>
    </row>
    <row r="37" spans="1:281" x14ac:dyDescent="0.35">
      <c r="A37">
        <v>1</v>
      </c>
      <c r="B37">
        <v>1</v>
      </c>
      <c r="C37">
        <v>1</v>
      </c>
      <c r="D37">
        <v>1</v>
      </c>
      <c r="E37">
        <v>1</v>
      </c>
      <c r="F37">
        <v>1</v>
      </c>
      <c r="G37">
        <v>1</v>
      </c>
      <c r="H37">
        <v>1</v>
      </c>
      <c r="I37">
        <v>1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1</v>
      </c>
      <c r="AT37">
        <v>1</v>
      </c>
      <c r="AU37">
        <v>1</v>
      </c>
      <c r="AV37">
        <v>1</v>
      </c>
      <c r="AW37">
        <v>1</v>
      </c>
      <c r="AX37">
        <v>1</v>
      </c>
      <c r="AY37">
        <v>1</v>
      </c>
      <c r="AZ37">
        <v>1</v>
      </c>
      <c r="BA37">
        <v>1</v>
      </c>
      <c r="BB37">
        <v>1</v>
      </c>
      <c r="BC37">
        <v>1</v>
      </c>
      <c r="BD37">
        <v>1</v>
      </c>
      <c r="BE37">
        <v>1</v>
      </c>
      <c r="BF37">
        <v>1</v>
      </c>
      <c r="BG37">
        <v>1</v>
      </c>
      <c r="BH37">
        <v>1</v>
      </c>
      <c r="BI37">
        <v>1</v>
      </c>
      <c r="BJ37">
        <v>1</v>
      </c>
      <c r="BK37">
        <v>1</v>
      </c>
      <c r="BL37">
        <v>1</v>
      </c>
      <c r="BM37">
        <v>1</v>
      </c>
      <c r="BN37">
        <v>1</v>
      </c>
      <c r="BO37">
        <v>1</v>
      </c>
      <c r="BP37">
        <v>1</v>
      </c>
      <c r="BQ37">
        <v>1</v>
      </c>
      <c r="BR37">
        <v>1</v>
      </c>
      <c r="BS37">
        <v>1</v>
      </c>
      <c r="BT37">
        <v>1</v>
      </c>
      <c r="BU37">
        <v>1</v>
      </c>
      <c r="BV37">
        <v>1</v>
      </c>
      <c r="BW37">
        <v>1</v>
      </c>
      <c r="BX37">
        <v>1</v>
      </c>
      <c r="BY37">
        <v>1</v>
      </c>
      <c r="BZ37">
        <v>1</v>
      </c>
      <c r="CA37">
        <v>1</v>
      </c>
      <c r="CB37">
        <v>1</v>
      </c>
      <c r="CC37">
        <v>1</v>
      </c>
      <c r="CD37">
        <v>1</v>
      </c>
      <c r="CE37">
        <v>1</v>
      </c>
      <c r="CF37">
        <v>1</v>
      </c>
      <c r="CG37">
        <v>1</v>
      </c>
      <c r="CH37">
        <v>1</v>
      </c>
      <c r="CI37">
        <v>1</v>
      </c>
      <c r="CJ37">
        <v>1</v>
      </c>
      <c r="CK37">
        <v>1</v>
      </c>
      <c r="CL37">
        <v>1</v>
      </c>
      <c r="CM37">
        <v>1</v>
      </c>
      <c r="CN37">
        <v>1</v>
      </c>
      <c r="CO37">
        <v>1</v>
      </c>
      <c r="CP37">
        <v>1</v>
      </c>
      <c r="CQ37">
        <v>1</v>
      </c>
      <c r="CR37">
        <v>1</v>
      </c>
      <c r="CS37">
        <v>1</v>
      </c>
      <c r="CT37">
        <v>1</v>
      </c>
      <c r="CU37">
        <v>1</v>
      </c>
      <c r="CV37">
        <v>1</v>
      </c>
      <c r="CW37">
        <v>1</v>
      </c>
      <c r="CX37">
        <v>1</v>
      </c>
      <c r="CY37">
        <v>1</v>
      </c>
      <c r="CZ37">
        <v>1</v>
      </c>
      <c r="DA37">
        <v>1</v>
      </c>
      <c r="DB37">
        <v>1</v>
      </c>
      <c r="DC37">
        <v>1</v>
      </c>
      <c r="DD37">
        <v>1</v>
      </c>
      <c r="DE37">
        <v>1</v>
      </c>
      <c r="DF37">
        <v>1</v>
      </c>
      <c r="DG37">
        <v>1</v>
      </c>
      <c r="DH37">
        <v>1</v>
      </c>
      <c r="DI37">
        <v>1</v>
      </c>
      <c r="DJ37">
        <v>1</v>
      </c>
      <c r="DK37">
        <v>1</v>
      </c>
      <c r="DL37">
        <v>1</v>
      </c>
      <c r="DM37">
        <v>1</v>
      </c>
      <c r="DN37">
        <v>1</v>
      </c>
      <c r="DO37">
        <v>1</v>
      </c>
      <c r="DP37">
        <v>1</v>
      </c>
      <c r="DQ37">
        <v>1</v>
      </c>
      <c r="DR37">
        <v>1</v>
      </c>
      <c r="DS37">
        <v>1</v>
      </c>
      <c r="DT37">
        <v>1</v>
      </c>
      <c r="DU37">
        <v>1</v>
      </c>
      <c r="DV37">
        <v>1</v>
      </c>
      <c r="DW37">
        <v>1</v>
      </c>
      <c r="DX37">
        <v>1</v>
      </c>
      <c r="DY37">
        <v>1</v>
      </c>
      <c r="DZ37">
        <v>1</v>
      </c>
      <c r="EA37">
        <v>1</v>
      </c>
      <c r="EB37">
        <v>1</v>
      </c>
      <c r="EC37">
        <v>1</v>
      </c>
      <c r="ED37">
        <v>1</v>
      </c>
      <c r="EE37">
        <v>1</v>
      </c>
      <c r="EF37">
        <v>1</v>
      </c>
      <c r="EG37">
        <v>1</v>
      </c>
      <c r="EH37">
        <v>1</v>
      </c>
      <c r="EI37">
        <v>1</v>
      </c>
      <c r="EJ37">
        <v>1</v>
      </c>
      <c r="EK37">
        <v>1</v>
      </c>
      <c r="EL37">
        <v>1</v>
      </c>
      <c r="EM37">
        <v>1</v>
      </c>
      <c r="EN37">
        <v>1</v>
      </c>
      <c r="EO37">
        <v>1</v>
      </c>
      <c r="EP37">
        <v>1</v>
      </c>
      <c r="EQ37">
        <v>1</v>
      </c>
      <c r="ER37">
        <v>1</v>
      </c>
      <c r="ES37">
        <v>1</v>
      </c>
      <c r="ET37">
        <v>1</v>
      </c>
      <c r="EU37">
        <v>1</v>
      </c>
      <c r="EV37">
        <v>1</v>
      </c>
      <c r="EW37">
        <v>1</v>
      </c>
      <c r="EX37">
        <v>1</v>
      </c>
      <c r="EY37">
        <v>1</v>
      </c>
      <c r="EZ37">
        <v>1</v>
      </c>
      <c r="FA37">
        <v>1</v>
      </c>
      <c r="FB37">
        <v>1</v>
      </c>
      <c r="FC37">
        <v>1</v>
      </c>
      <c r="FD37">
        <v>1</v>
      </c>
      <c r="FE37">
        <v>1</v>
      </c>
      <c r="FF37">
        <v>1</v>
      </c>
      <c r="FG37">
        <v>1</v>
      </c>
      <c r="FH37">
        <v>1</v>
      </c>
      <c r="FI37">
        <v>1</v>
      </c>
      <c r="FJ37">
        <v>1</v>
      </c>
      <c r="FK37">
        <v>1</v>
      </c>
      <c r="FL37">
        <v>1</v>
      </c>
      <c r="FM37">
        <v>1</v>
      </c>
      <c r="FN37">
        <v>1</v>
      </c>
      <c r="FO37">
        <v>1</v>
      </c>
      <c r="FP37">
        <v>1</v>
      </c>
      <c r="FQ37">
        <v>1</v>
      </c>
      <c r="FR37">
        <v>1</v>
      </c>
      <c r="FS37">
        <v>1</v>
      </c>
      <c r="FT37">
        <v>1</v>
      </c>
      <c r="FU37">
        <v>1</v>
      </c>
      <c r="FV37">
        <v>1</v>
      </c>
      <c r="FW37">
        <v>1</v>
      </c>
      <c r="FX37">
        <v>1</v>
      </c>
      <c r="FY37">
        <v>1</v>
      </c>
      <c r="FZ37">
        <v>1</v>
      </c>
      <c r="GA37">
        <v>1</v>
      </c>
      <c r="GB37">
        <v>1</v>
      </c>
      <c r="GC37">
        <v>1</v>
      </c>
      <c r="GD37">
        <v>1</v>
      </c>
      <c r="GE37">
        <v>1</v>
      </c>
      <c r="GF37">
        <v>1</v>
      </c>
      <c r="GG37">
        <v>1</v>
      </c>
      <c r="GH37">
        <v>1</v>
      </c>
      <c r="GI37">
        <v>1</v>
      </c>
      <c r="GJ37">
        <v>1</v>
      </c>
      <c r="GK37">
        <v>1</v>
      </c>
      <c r="GL37">
        <v>1</v>
      </c>
      <c r="GM37">
        <v>1</v>
      </c>
      <c r="GN37">
        <v>1</v>
      </c>
      <c r="GO37">
        <v>1</v>
      </c>
      <c r="GP37">
        <v>1</v>
      </c>
      <c r="GQ37">
        <v>1</v>
      </c>
      <c r="GR37">
        <v>1</v>
      </c>
      <c r="GS37">
        <v>1</v>
      </c>
      <c r="GT37">
        <v>1</v>
      </c>
      <c r="GU37">
        <v>1</v>
      </c>
      <c r="GV37">
        <v>1</v>
      </c>
      <c r="GW37">
        <v>1</v>
      </c>
      <c r="GX37">
        <v>1</v>
      </c>
      <c r="GY37">
        <v>1</v>
      </c>
      <c r="GZ37">
        <v>1</v>
      </c>
      <c r="HA37">
        <v>1</v>
      </c>
      <c r="HB37">
        <v>1</v>
      </c>
      <c r="HC37">
        <v>1</v>
      </c>
      <c r="HD37">
        <v>1</v>
      </c>
      <c r="HE37">
        <v>1</v>
      </c>
      <c r="HF37">
        <v>1</v>
      </c>
      <c r="HG37">
        <v>1</v>
      </c>
      <c r="HH37">
        <v>1</v>
      </c>
      <c r="HI37">
        <v>1</v>
      </c>
      <c r="HJ37">
        <v>1</v>
      </c>
      <c r="HK37">
        <v>1</v>
      </c>
      <c r="HL37">
        <v>1</v>
      </c>
      <c r="HM37">
        <v>1</v>
      </c>
      <c r="HN37">
        <v>1</v>
      </c>
      <c r="HO37">
        <v>1</v>
      </c>
      <c r="HP37">
        <v>1</v>
      </c>
      <c r="HQ37">
        <v>1</v>
      </c>
      <c r="HR37">
        <v>1</v>
      </c>
      <c r="HS37">
        <v>1</v>
      </c>
      <c r="HT37">
        <v>1</v>
      </c>
      <c r="HU37">
        <v>1</v>
      </c>
      <c r="HV37">
        <v>1</v>
      </c>
      <c r="HW37">
        <v>1</v>
      </c>
      <c r="HX37">
        <v>1</v>
      </c>
      <c r="HY37">
        <v>1</v>
      </c>
      <c r="HZ37">
        <v>1</v>
      </c>
      <c r="IA37">
        <v>1</v>
      </c>
      <c r="IB37">
        <v>1</v>
      </c>
      <c r="IC37">
        <v>1</v>
      </c>
      <c r="ID37">
        <v>1</v>
      </c>
      <c r="IE37">
        <v>1</v>
      </c>
      <c r="IF37">
        <v>1</v>
      </c>
      <c r="IG37">
        <v>1</v>
      </c>
      <c r="IH37">
        <v>1</v>
      </c>
      <c r="II37">
        <v>1</v>
      </c>
      <c r="IJ37">
        <v>1</v>
      </c>
      <c r="IK37">
        <v>1</v>
      </c>
      <c r="IL37">
        <v>1</v>
      </c>
      <c r="IM37">
        <v>1</v>
      </c>
      <c r="IN37">
        <v>1</v>
      </c>
      <c r="IO37">
        <v>1</v>
      </c>
      <c r="IP37">
        <v>1</v>
      </c>
      <c r="IQ37">
        <v>1</v>
      </c>
      <c r="IR37">
        <v>1</v>
      </c>
      <c r="IS37">
        <v>1</v>
      </c>
      <c r="IT37">
        <v>1</v>
      </c>
      <c r="IU37">
        <v>1</v>
      </c>
      <c r="IV37">
        <v>1</v>
      </c>
      <c r="IW37">
        <v>1</v>
      </c>
      <c r="IX37">
        <v>1</v>
      </c>
      <c r="IY37">
        <v>1</v>
      </c>
      <c r="IZ37">
        <v>1</v>
      </c>
      <c r="JA37">
        <v>1</v>
      </c>
      <c r="JB37">
        <v>1</v>
      </c>
      <c r="JC37">
        <v>1</v>
      </c>
      <c r="JD37">
        <v>1</v>
      </c>
      <c r="JE37">
        <v>1</v>
      </c>
      <c r="JF37">
        <v>1</v>
      </c>
      <c r="JG37">
        <v>1</v>
      </c>
      <c r="JH37">
        <v>1</v>
      </c>
      <c r="JI37">
        <v>1</v>
      </c>
      <c r="JJ37">
        <v>1</v>
      </c>
      <c r="JK37">
        <v>1</v>
      </c>
      <c r="JL37">
        <v>1</v>
      </c>
      <c r="JM37">
        <v>1</v>
      </c>
      <c r="JN37">
        <v>1</v>
      </c>
      <c r="JO37">
        <v>1</v>
      </c>
      <c r="JP37">
        <v>1</v>
      </c>
      <c r="JQ37">
        <v>1</v>
      </c>
      <c r="JR37">
        <v>1</v>
      </c>
      <c r="JS37">
        <v>1</v>
      </c>
      <c r="JT37">
        <v>1</v>
      </c>
    </row>
    <row r="38" spans="1:281" x14ac:dyDescent="0.35">
      <c r="A38">
        <v>7.6280812473287885</v>
      </c>
      <c r="B38">
        <v>7.6430117850960624</v>
      </c>
      <c r="C38">
        <v>7.6593836092921537</v>
      </c>
      <c r="D38">
        <v>7.6650962337612629</v>
      </c>
      <c r="E38">
        <v>7.6662130263257025</v>
      </c>
      <c r="F38">
        <v>7.6523376938556851</v>
      </c>
      <c r="G38">
        <v>7.6489208974359508</v>
      </c>
      <c r="H38">
        <v>7.6591921221676627</v>
      </c>
      <c r="I38">
        <v>7.650763954393712</v>
      </c>
      <c r="J38">
        <v>7.6893125245780451</v>
      </c>
      <c r="K38">
        <v>7.7193550487752125</v>
      </c>
      <c r="L38">
        <v>7.7572709638916599</v>
      </c>
      <c r="M38">
        <v>7.7762375846244307</v>
      </c>
      <c r="N38">
        <v>7.7897278206747034</v>
      </c>
      <c r="O38">
        <v>7.8069067695965808</v>
      </c>
      <c r="P38">
        <v>7.8273070877602366</v>
      </c>
      <c r="Q38">
        <v>7.8295070720799709</v>
      </c>
      <c r="R38">
        <v>7.8401358720052396</v>
      </c>
      <c r="S38">
        <v>7.8422874200855173</v>
      </c>
      <c r="T38">
        <v>7.8494802020677916</v>
      </c>
      <c r="U38">
        <v>7.8817944061784901</v>
      </c>
      <c r="V38">
        <v>7.900212291809753</v>
      </c>
      <c r="W38">
        <v>7.9079124142635129</v>
      </c>
      <c r="X38">
        <v>7.9022695879916602</v>
      </c>
      <c r="Y38">
        <v>7.8870140494314471</v>
      </c>
      <c r="Z38">
        <v>7.8822224618760526</v>
      </c>
      <c r="AA38">
        <v>7.883311780439306</v>
      </c>
      <c r="AB38">
        <v>7.8945421252406041</v>
      </c>
      <c r="AC38">
        <v>7.913919986697449</v>
      </c>
      <c r="AD38">
        <v>7.9420821700297708</v>
      </c>
      <c r="AE38">
        <v>7.95822299504173</v>
      </c>
      <c r="AF38">
        <v>7.9716373969025165</v>
      </c>
      <c r="AG38">
        <v>7.9776226974094966</v>
      </c>
      <c r="AH38">
        <v>7.9737310775156427</v>
      </c>
      <c r="AI38">
        <v>7.981960455967279</v>
      </c>
      <c r="AJ38">
        <v>7.9810617254063327</v>
      </c>
      <c r="AK38">
        <v>7.9973870297291949</v>
      </c>
      <c r="AL38">
        <v>8.0037705316028962</v>
      </c>
      <c r="AM38">
        <v>8.0015771117165695</v>
      </c>
      <c r="AN38">
        <v>8.0113282431287551</v>
      </c>
      <c r="AO38">
        <v>8.0009284692027176</v>
      </c>
      <c r="AP38">
        <v>7.9746271273660847</v>
      </c>
      <c r="AQ38">
        <v>7.9811793239217188</v>
      </c>
      <c r="AR38">
        <v>8.004054227273862</v>
      </c>
      <c r="AS38">
        <v>8.0271778570190708</v>
      </c>
      <c r="AT38">
        <v>8.0462086011855636</v>
      </c>
      <c r="AU38">
        <v>8.0685219991031421</v>
      </c>
      <c r="AV38">
        <v>8.0692337537146983</v>
      </c>
      <c r="AW38">
        <v>8.0720800868822948</v>
      </c>
      <c r="AX38">
        <v>8.0943042663976215</v>
      </c>
      <c r="AY38">
        <v>8.0888957992330663</v>
      </c>
      <c r="AZ38">
        <v>8.0937766155583137</v>
      </c>
      <c r="BA38">
        <v>8.080859204290574</v>
      </c>
      <c r="BB38">
        <v>8.0875868137002236</v>
      </c>
      <c r="BC38">
        <v>8.1044191379228252</v>
      </c>
      <c r="BD38">
        <v>8.1234336055844452</v>
      </c>
      <c r="BE38">
        <v>8.14285487890624</v>
      </c>
      <c r="BF38">
        <v>8.1605336759299139</v>
      </c>
      <c r="BG38">
        <v>8.1695298068466258</v>
      </c>
      <c r="BH38">
        <v>8.181740035355995</v>
      </c>
      <c r="BI38">
        <v>8.1850232466507649</v>
      </c>
      <c r="BJ38">
        <v>8.1958801513672572</v>
      </c>
      <c r="BK38">
        <v>8.2070388994758314</v>
      </c>
      <c r="BL38">
        <v>8.2287849887290285</v>
      </c>
      <c r="BM38">
        <v>8.2353195506502885</v>
      </c>
      <c r="BN38">
        <v>8.2561831695481569</v>
      </c>
      <c r="BO38">
        <v>8.2670113786270374</v>
      </c>
      <c r="BP38">
        <v>8.2825136051844375</v>
      </c>
      <c r="BQ38">
        <v>8.2855977734903341</v>
      </c>
      <c r="BR38">
        <v>8.3095073024788384</v>
      </c>
      <c r="BS38">
        <v>8.3220608862728511</v>
      </c>
      <c r="BT38">
        <v>8.344050024040957</v>
      </c>
      <c r="BU38">
        <v>8.3668290336573534</v>
      </c>
      <c r="BV38">
        <v>8.3908798005139644</v>
      </c>
      <c r="BW38">
        <v>8.3942901458502632</v>
      </c>
      <c r="BX38">
        <v>8.4027235354496952</v>
      </c>
      <c r="BY38">
        <v>8.410893790699296</v>
      </c>
      <c r="BZ38">
        <v>8.4197106737937499</v>
      </c>
      <c r="CA38">
        <v>8.4203231957313882</v>
      </c>
      <c r="CB38">
        <v>8.4297400441332062</v>
      </c>
      <c r="CC38">
        <v>8.4372519619269486</v>
      </c>
      <c r="CD38">
        <v>8.4574417008097846</v>
      </c>
      <c r="CE38">
        <v>8.4740117489198212</v>
      </c>
      <c r="CF38">
        <v>8.4817315959185287</v>
      </c>
      <c r="CG38">
        <v>8.4856569092494265</v>
      </c>
      <c r="CH38">
        <v>8.5011867694061483</v>
      </c>
      <c r="CI38">
        <v>8.5042222310517523</v>
      </c>
      <c r="CJ38">
        <v>8.5108056343405956</v>
      </c>
      <c r="CK38">
        <v>8.5059168518019099</v>
      </c>
      <c r="CL38">
        <v>8.5044308987014681</v>
      </c>
      <c r="CM38">
        <v>8.5058490897155803</v>
      </c>
      <c r="CN38">
        <v>8.5150226374674478</v>
      </c>
      <c r="CO38">
        <v>8.5042483675407556</v>
      </c>
      <c r="CP38">
        <v>8.5310459967109225</v>
      </c>
      <c r="CQ38">
        <v>8.5364425284206682</v>
      </c>
      <c r="CR38">
        <v>8.5446386942516064</v>
      </c>
      <c r="CS38">
        <v>8.5469937120143609</v>
      </c>
      <c r="CT38">
        <v>8.5652162042574655</v>
      </c>
      <c r="CU38">
        <v>8.5876600427276646</v>
      </c>
      <c r="CV38">
        <v>8.597059637402749</v>
      </c>
      <c r="CW38">
        <v>8.613665604656461</v>
      </c>
      <c r="CX38">
        <v>8.6381124595058996</v>
      </c>
      <c r="CY38">
        <v>8.6489401428722079</v>
      </c>
      <c r="CZ38">
        <v>8.6436672394644614</v>
      </c>
      <c r="DA38">
        <v>8.6531147253758753</v>
      </c>
      <c r="DB38">
        <v>8.644479901534007</v>
      </c>
      <c r="DC38">
        <v>8.6468538524153367</v>
      </c>
      <c r="DD38">
        <v>8.6373575672079621</v>
      </c>
      <c r="DE38">
        <v>8.633468602288394</v>
      </c>
      <c r="DF38">
        <v>8.6212208992802193</v>
      </c>
      <c r="DG38">
        <v>8.6283409287556676</v>
      </c>
      <c r="DH38">
        <v>8.6453126659947355</v>
      </c>
      <c r="DI38">
        <v>8.658687892567011</v>
      </c>
      <c r="DJ38">
        <v>8.6809263833988393</v>
      </c>
      <c r="DK38">
        <v>8.6882365544705245</v>
      </c>
      <c r="DL38">
        <v>8.6937087593624867</v>
      </c>
      <c r="DM38">
        <v>8.7009310780746905</v>
      </c>
      <c r="DN38">
        <v>8.7126767478127185</v>
      </c>
      <c r="DO38">
        <v>8.7319312755606457</v>
      </c>
      <c r="DP38">
        <v>8.749813931966802</v>
      </c>
      <c r="DQ38">
        <v>8.7498358034597352</v>
      </c>
      <c r="DR38">
        <v>8.7530224972155697</v>
      </c>
      <c r="DS38">
        <v>8.790937077076638</v>
      </c>
      <c r="DT38">
        <v>8.8009420890669929</v>
      </c>
      <c r="DU38">
        <v>8.8142940178156497</v>
      </c>
      <c r="DV38">
        <v>8.8160902402643622</v>
      </c>
      <c r="DW38">
        <v>8.8171589594160924</v>
      </c>
      <c r="DX38">
        <v>8.8245602371844161</v>
      </c>
      <c r="DY38">
        <v>8.827057850929501</v>
      </c>
      <c r="DZ38">
        <v>8.8301980680898264</v>
      </c>
      <c r="EA38">
        <v>8.8093780610438319</v>
      </c>
      <c r="EB38">
        <v>8.8081888678135591</v>
      </c>
      <c r="EC38">
        <v>8.8266663540373269</v>
      </c>
      <c r="ED38">
        <v>8.8460712364497596</v>
      </c>
      <c r="EE38">
        <v>8.8386328601826243</v>
      </c>
      <c r="EF38">
        <v>8.8505369680772041</v>
      </c>
      <c r="EG38">
        <v>8.839581716523977</v>
      </c>
      <c r="EH38">
        <v>8.8239243720458429</v>
      </c>
      <c r="EI38">
        <v>8.8284759634651433</v>
      </c>
      <c r="EJ38">
        <v>8.8246456847632242</v>
      </c>
      <c r="EK38">
        <v>8.8250450296429719</v>
      </c>
      <c r="EL38">
        <v>8.8381374912194488</v>
      </c>
      <c r="EM38">
        <v>8.8606384882169191</v>
      </c>
      <c r="EN38">
        <v>8.8804319860764043</v>
      </c>
      <c r="EO38">
        <v>8.9010795438456309</v>
      </c>
      <c r="EP38">
        <v>8.9204386378971954</v>
      </c>
      <c r="EQ38">
        <v>8.9375689807401528</v>
      </c>
      <c r="ER38">
        <v>8.9471634473898884</v>
      </c>
      <c r="ES38">
        <v>8.9553385679594335</v>
      </c>
      <c r="ET38">
        <v>8.9649827807459985</v>
      </c>
      <c r="EU38">
        <v>8.9737488000173276</v>
      </c>
      <c r="EV38">
        <v>8.988904611556606</v>
      </c>
      <c r="EW38">
        <v>8.9963100438124926</v>
      </c>
      <c r="EX38">
        <v>9.0056017804994113</v>
      </c>
      <c r="EY38">
        <v>9.0100955080571321</v>
      </c>
      <c r="EZ38">
        <v>9.0196203263990515</v>
      </c>
      <c r="FA38">
        <v>9.0249767126769687</v>
      </c>
      <c r="FB38">
        <v>9.0324008002466378</v>
      </c>
      <c r="FC38">
        <v>9.043131993592171</v>
      </c>
      <c r="FD38">
        <v>9.0517706927371933</v>
      </c>
      <c r="FE38">
        <v>9.0687954710747025</v>
      </c>
      <c r="FF38">
        <v>9.0739484347494752</v>
      </c>
      <c r="FG38">
        <v>9.0870015439473164</v>
      </c>
      <c r="FH38">
        <v>9.0928437328044112</v>
      </c>
      <c r="FI38">
        <v>9.1060806946179174</v>
      </c>
      <c r="FJ38">
        <v>9.1161953930615596</v>
      </c>
      <c r="FK38">
        <v>9.1237991026504464</v>
      </c>
      <c r="FL38">
        <v>9.1311805994007091</v>
      </c>
      <c r="FM38">
        <v>9.1331491283454938</v>
      </c>
      <c r="FN38">
        <v>9.1440177536165379</v>
      </c>
      <c r="FO38">
        <v>9.1476402665830072</v>
      </c>
      <c r="FP38">
        <v>9.1483052746566873</v>
      </c>
      <c r="FQ38">
        <v>9.1391597877613133</v>
      </c>
      <c r="FR38">
        <v>9.134470371438745</v>
      </c>
      <c r="FS38">
        <v>9.1422373187692116</v>
      </c>
      <c r="FT38">
        <v>9.1472775614419071</v>
      </c>
      <c r="FU38">
        <v>9.1507564896524762</v>
      </c>
      <c r="FV38">
        <v>9.1626559262747129</v>
      </c>
      <c r="FW38">
        <v>9.1734410902147872</v>
      </c>
      <c r="FX38">
        <v>9.1832752948160294</v>
      </c>
      <c r="FY38">
        <v>9.1936529075179418</v>
      </c>
      <c r="FZ38">
        <v>9.1953255110134293</v>
      </c>
      <c r="GA38">
        <v>9.2011328122002656</v>
      </c>
      <c r="GB38">
        <v>9.2058946041792584</v>
      </c>
      <c r="GC38">
        <v>9.2194040722648491</v>
      </c>
      <c r="GD38">
        <v>9.2290594712914071</v>
      </c>
      <c r="GE38">
        <v>9.2425189435070312</v>
      </c>
      <c r="GF38">
        <v>9.2483470792917188</v>
      </c>
      <c r="GG38">
        <v>9.2597372092251398</v>
      </c>
      <c r="GH38">
        <v>9.263278492894603</v>
      </c>
      <c r="GI38">
        <v>9.2662574601345433</v>
      </c>
      <c r="GJ38">
        <v>9.27472825676867</v>
      </c>
      <c r="GK38">
        <v>9.2814955173963494</v>
      </c>
      <c r="GL38">
        <v>9.2889570787782105</v>
      </c>
      <c r="GM38">
        <v>9.3054979946897216</v>
      </c>
      <c r="GN38">
        <v>9.3144279177515372</v>
      </c>
      <c r="GO38">
        <v>9.324758196098978</v>
      </c>
      <c r="GP38">
        <v>9.3311930913289487</v>
      </c>
      <c r="GQ38">
        <v>9.3476765048880388</v>
      </c>
      <c r="GR38">
        <v>9.3601074004854379</v>
      </c>
      <c r="GS38">
        <v>9.3686588971141713</v>
      </c>
      <c r="GT38">
        <v>9.3786040785977889</v>
      </c>
      <c r="GU38">
        <v>9.3878195567215013</v>
      </c>
      <c r="GV38">
        <v>9.4002674334579766</v>
      </c>
      <c r="GW38">
        <v>9.4162970718675716</v>
      </c>
      <c r="GX38">
        <v>9.4257172808532435</v>
      </c>
      <c r="GY38">
        <v>9.4333794378319773</v>
      </c>
      <c r="GZ38">
        <v>9.4463910665808513</v>
      </c>
      <c r="HA38">
        <v>9.4632441033123236</v>
      </c>
      <c r="HB38">
        <v>9.4668551770496521</v>
      </c>
      <c r="HC38">
        <v>9.4850011845954807</v>
      </c>
      <c r="HD38">
        <v>9.4863358463849057</v>
      </c>
      <c r="HE38">
        <v>9.4925454228911192</v>
      </c>
      <c r="HF38">
        <v>9.4896895722829164</v>
      </c>
      <c r="HG38">
        <v>9.4955181112016032</v>
      </c>
      <c r="HH38">
        <v>9.4913590935324219</v>
      </c>
      <c r="HI38">
        <v>9.4940791046734621</v>
      </c>
      <c r="HJ38">
        <v>9.5027862295641281</v>
      </c>
      <c r="HK38">
        <v>9.5088252830802027</v>
      </c>
      <c r="HL38">
        <v>9.5132611434175374</v>
      </c>
      <c r="HM38">
        <v>9.5148081725155755</v>
      </c>
      <c r="HN38">
        <v>9.5203405083003627</v>
      </c>
      <c r="HO38">
        <v>9.5289063149805457</v>
      </c>
      <c r="HP38">
        <v>9.5457458255008785</v>
      </c>
      <c r="HQ38">
        <v>9.5571620818477019</v>
      </c>
      <c r="HR38">
        <v>9.5624853611450931</v>
      </c>
      <c r="HS38">
        <v>9.5700772334573134</v>
      </c>
      <c r="HT38">
        <v>9.5794861112914074</v>
      </c>
      <c r="HU38">
        <v>9.5894530173712873</v>
      </c>
      <c r="HV38">
        <v>9.6004618327446085</v>
      </c>
      <c r="HW38">
        <v>9.6050668265865173</v>
      </c>
      <c r="HX38">
        <v>9.6139406757503831</v>
      </c>
      <c r="HY38">
        <v>9.6202354532477177</v>
      </c>
      <c r="HZ38">
        <v>9.6334506182750772</v>
      </c>
      <c r="IA38">
        <v>9.6357848891393321</v>
      </c>
      <c r="IB38">
        <v>9.6373300227258323</v>
      </c>
      <c r="IC38">
        <v>9.6458125960577537</v>
      </c>
      <c r="ID38">
        <v>9.6481647586235439</v>
      </c>
      <c r="IE38">
        <v>9.6538771358881181</v>
      </c>
      <c r="IF38">
        <v>9.6592951452052098</v>
      </c>
      <c r="IG38">
        <v>9.6653551652684637</v>
      </c>
      <c r="IH38">
        <v>9.6595915892730595</v>
      </c>
      <c r="II38">
        <v>9.6647421732004286</v>
      </c>
      <c r="IJ38">
        <v>9.659313910901135</v>
      </c>
      <c r="IK38">
        <v>9.6374382616913454</v>
      </c>
      <c r="IL38">
        <v>9.6261478133024685</v>
      </c>
      <c r="IM38">
        <v>9.6247068781615468</v>
      </c>
      <c r="IN38">
        <v>9.628341376371619</v>
      </c>
      <c r="IO38">
        <v>9.6392653331388232</v>
      </c>
      <c r="IP38">
        <v>9.6431057466983265</v>
      </c>
      <c r="IQ38">
        <v>9.6522837824180954</v>
      </c>
      <c r="IR38">
        <v>9.6596288539560042</v>
      </c>
      <c r="IS38">
        <v>9.6646353260061311</v>
      </c>
      <c r="IT38">
        <v>9.6622280182411924</v>
      </c>
      <c r="IU38">
        <v>9.669352313344687</v>
      </c>
      <c r="IV38">
        <v>9.6690744881303505</v>
      </c>
      <c r="IW38">
        <v>9.6806006557833193</v>
      </c>
      <c r="IX38">
        <v>9.6884000886332</v>
      </c>
      <c r="IY38">
        <v>9.6926928765334637</v>
      </c>
      <c r="IZ38">
        <v>9.6940414488954314</v>
      </c>
      <c r="JA38">
        <v>9.6951795334892044</v>
      </c>
      <c r="JB38">
        <v>9.7039972934181051</v>
      </c>
      <c r="JC38">
        <v>9.7052304974546661</v>
      </c>
      <c r="JD38">
        <v>9.7130341214941307</v>
      </c>
      <c r="JE38">
        <v>9.7209849193488331</v>
      </c>
      <c r="JF38">
        <v>9.7181538638242149</v>
      </c>
      <c r="JG38">
        <v>9.7315998730342521</v>
      </c>
      <c r="JH38">
        <v>9.7437352629465082</v>
      </c>
      <c r="JI38">
        <v>9.7493474226532193</v>
      </c>
      <c r="JJ38">
        <v>9.7587942107739316</v>
      </c>
      <c r="JK38">
        <v>9.7655375550968149</v>
      </c>
      <c r="JL38">
        <v>9.7691570407008843</v>
      </c>
      <c r="JM38">
        <v>9.7707593801010262</v>
      </c>
      <c r="JN38">
        <v>9.7764075335485945</v>
      </c>
      <c r="JO38">
        <v>9.7795218623493021</v>
      </c>
      <c r="JP38">
        <v>9.7849510581009547</v>
      </c>
      <c r="JQ38">
        <v>9.7912243234290308</v>
      </c>
      <c r="JR38">
        <v>9.7968650742716754</v>
      </c>
      <c r="JS38">
        <v>9.8011254261020966</v>
      </c>
      <c r="JT38">
        <v>9.8083873306890883</v>
      </c>
    </row>
    <row r="39" spans="1:281" x14ac:dyDescent="0.35">
      <c r="A39">
        <v>7.6125602427595478</v>
      </c>
      <c r="B39">
        <v>7.6280812473287885</v>
      </c>
      <c r="C39">
        <v>7.6430117850960624</v>
      </c>
      <c r="D39">
        <v>7.6593836092921537</v>
      </c>
      <c r="E39">
        <v>7.6650962337612629</v>
      </c>
      <c r="F39">
        <v>7.6662130263257025</v>
      </c>
      <c r="G39">
        <v>7.6523376938556851</v>
      </c>
      <c r="H39">
        <v>7.6489208974359508</v>
      </c>
      <c r="I39">
        <v>7.6591921221676627</v>
      </c>
      <c r="J39">
        <v>7.650763954393712</v>
      </c>
      <c r="K39">
        <v>7.6893125245780451</v>
      </c>
      <c r="L39">
        <v>7.7193550487752125</v>
      </c>
      <c r="M39">
        <v>7.7572709638916599</v>
      </c>
      <c r="N39">
        <v>7.7762375846244307</v>
      </c>
      <c r="O39">
        <v>7.7897278206747034</v>
      </c>
      <c r="P39">
        <v>7.8069067695965808</v>
      </c>
      <c r="Q39">
        <v>7.8273070877602366</v>
      </c>
      <c r="R39">
        <v>7.8295070720799709</v>
      </c>
      <c r="S39">
        <v>7.8401358720052396</v>
      </c>
      <c r="T39">
        <v>7.8422874200855173</v>
      </c>
      <c r="U39">
        <v>7.8494802020677916</v>
      </c>
      <c r="V39">
        <v>7.8817944061784901</v>
      </c>
      <c r="W39">
        <v>7.900212291809753</v>
      </c>
      <c r="X39">
        <v>7.9079124142635129</v>
      </c>
      <c r="Y39">
        <v>7.9022695879916602</v>
      </c>
      <c r="Z39">
        <v>7.8870140494314471</v>
      </c>
      <c r="AA39">
        <v>7.8822224618760526</v>
      </c>
      <c r="AB39">
        <v>7.883311780439306</v>
      </c>
      <c r="AC39">
        <v>7.8945421252406041</v>
      </c>
      <c r="AD39">
        <v>7.913919986697449</v>
      </c>
      <c r="AE39">
        <v>7.9420821700297708</v>
      </c>
      <c r="AF39">
        <v>7.95822299504173</v>
      </c>
      <c r="AG39">
        <v>7.9716373969025165</v>
      </c>
      <c r="AH39">
        <v>7.9776226974094966</v>
      </c>
      <c r="AI39">
        <v>7.9737310775156427</v>
      </c>
      <c r="AJ39">
        <v>7.981960455967279</v>
      </c>
      <c r="AK39">
        <v>7.9810617254063327</v>
      </c>
      <c r="AL39">
        <v>7.9973870297291949</v>
      </c>
      <c r="AM39">
        <v>8.0037705316028962</v>
      </c>
      <c r="AN39">
        <v>8.0015771117165695</v>
      </c>
      <c r="AO39">
        <v>8.0113282431287551</v>
      </c>
      <c r="AP39">
        <v>8.0009284692027176</v>
      </c>
      <c r="AQ39">
        <v>7.9746271273660847</v>
      </c>
      <c r="AR39">
        <v>7.9811793239217188</v>
      </c>
      <c r="AS39">
        <v>8.004054227273862</v>
      </c>
      <c r="AT39">
        <v>8.0271778570190708</v>
      </c>
      <c r="AU39">
        <v>8.0462086011855636</v>
      </c>
      <c r="AV39">
        <v>8.0685219991031421</v>
      </c>
      <c r="AW39">
        <v>8.0692337537146983</v>
      </c>
      <c r="AX39">
        <v>8.0720800868822948</v>
      </c>
      <c r="AY39">
        <v>8.0943042663976215</v>
      </c>
      <c r="AZ39">
        <v>8.0888957992330663</v>
      </c>
      <c r="BA39">
        <v>8.0937766155583137</v>
      </c>
      <c r="BB39">
        <v>8.080859204290574</v>
      </c>
      <c r="BC39">
        <v>8.0875868137002236</v>
      </c>
      <c r="BD39">
        <v>8.1044191379228252</v>
      </c>
      <c r="BE39">
        <v>8.1234336055844452</v>
      </c>
      <c r="BF39">
        <v>8.14285487890624</v>
      </c>
      <c r="BG39">
        <v>8.1605336759299139</v>
      </c>
      <c r="BH39">
        <v>8.1695298068466258</v>
      </c>
      <c r="BI39">
        <v>8.181740035355995</v>
      </c>
      <c r="BJ39">
        <v>8.1850232466507649</v>
      </c>
      <c r="BK39">
        <v>8.1958801513672572</v>
      </c>
      <c r="BL39">
        <v>8.2070388994758314</v>
      </c>
      <c r="BM39">
        <v>8.2287849887290285</v>
      </c>
      <c r="BN39">
        <v>8.2353195506502885</v>
      </c>
      <c r="BO39">
        <v>8.2561831695481569</v>
      </c>
      <c r="BP39">
        <v>8.2670113786270374</v>
      </c>
      <c r="BQ39">
        <v>8.2825136051844375</v>
      </c>
      <c r="BR39">
        <v>8.2855977734903341</v>
      </c>
      <c r="BS39">
        <v>8.3095073024788384</v>
      </c>
      <c r="BT39">
        <v>8.3220608862728511</v>
      </c>
      <c r="BU39">
        <v>8.344050024040957</v>
      </c>
      <c r="BV39">
        <v>8.3668290336573534</v>
      </c>
      <c r="BW39">
        <v>8.3908798005139644</v>
      </c>
      <c r="BX39">
        <v>8.3942901458502632</v>
      </c>
      <c r="BY39">
        <v>8.4027235354496952</v>
      </c>
      <c r="BZ39">
        <v>8.410893790699296</v>
      </c>
      <c r="CA39">
        <v>8.4197106737937499</v>
      </c>
      <c r="CB39">
        <v>8.4203231957313882</v>
      </c>
      <c r="CC39">
        <v>8.4297400441332062</v>
      </c>
      <c r="CD39">
        <v>8.4372519619269486</v>
      </c>
      <c r="CE39">
        <v>8.4574417008097846</v>
      </c>
      <c r="CF39">
        <v>8.4740117489198212</v>
      </c>
      <c r="CG39">
        <v>8.4817315959185287</v>
      </c>
      <c r="CH39">
        <v>8.4856569092494265</v>
      </c>
      <c r="CI39">
        <v>8.5011867694061483</v>
      </c>
      <c r="CJ39">
        <v>8.5042222310517523</v>
      </c>
      <c r="CK39">
        <v>8.5108056343405956</v>
      </c>
      <c r="CL39">
        <v>8.5059168518019099</v>
      </c>
      <c r="CM39">
        <v>8.5044308987014681</v>
      </c>
      <c r="CN39">
        <v>8.5058490897155803</v>
      </c>
      <c r="CO39">
        <v>8.5150226374674478</v>
      </c>
      <c r="CP39">
        <v>8.5042483675407556</v>
      </c>
      <c r="CQ39">
        <v>8.5310459967109225</v>
      </c>
      <c r="CR39">
        <v>8.5364425284206682</v>
      </c>
      <c r="CS39">
        <v>8.5446386942516064</v>
      </c>
      <c r="CT39">
        <v>8.5469937120143609</v>
      </c>
      <c r="CU39">
        <v>8.5652162042574655</v>
      </c>
      <c r="CV39">
        <v>8.5876600427276646</v>
      </c>
      <c r="CW39">
        <v>8.597059637402749</v>
      </c>
      <c r="CX39">
        <v>8.613665604656461</v>
      </c>
      <c r="CY39">
        <v>8.6381124595058996</v>
      </c>
      <c r="CZ39">
        <v>8.6489401428722079</v>
      </c>
      <c r="DA39">
        <v>8.6436672394644614</v>
      </c>
      <c r="DB39">
        <v>8.6531147253758753</v>
      </c>
      <c r="DC39">
        <v>8.644479901534007</v>
      </c>
      <c r="DD39">
        <v>8.6468538524153367</v>
      </c>
      <c r="DE39">
        <v>8.6373575672079621</v>
      </c>
      <c r="DF39">
        <v>8.633468602288394</v>
      </c>
      <c r="DG39">
        <v>8.6212208992802193</v>
      </c>
      <c r="DH39">
        <v>8.6283409287556676</v>
      </c>
      <c r="DI39">
        <v>8.6453126659947355</v>
      </c>
      <c r="DJ39">
        <v>8.658687892567011</v>
      </c>
      <c r="DK39">
        <v>8.6809263833988393</v>
      </c>
      <c r="DL39">
        <v>8.6882365544705245</v>
      </c>
      <c r="DM39">
        <v>8.6937087593624867</v>
      </c>
      <c r="DN39">
        <v>8.7009310780746905</v>
      </c>
      <c r="DO39">
        <v>8.7126767478127185</v>
      </c>
      <c r="DP39">
        <v>8.7319312755606457</v>
      </c>
      <c r="DQ39">
        <v>8.749813931966802</v>
      </c>
      <c r="DR39">
        <v>8.7498358034597352</v>
      </c>
      <c r="DS39">
        <v>8.7530224972155697</v>
      </c>
      <c r="DT39">
        <v>8.790937077076638</v>
      </c>
      <c r="DU39">
        <v>8.8009420890669929</v>
      </c>
      <c r="DV39">
        <v>8.8142940178156497</v>
      </c>
      <c r="DW39">
        <v>8.8160902402643622</v>
      </c>
      <c r="DX39">
        <v>8.8171589594160924</v>
      </c>
      <c r="DY39">
        <v>8.8245602371844161</v>
      </c>
      <c r="DZ39">
        <v>8.827057850929501</v>
      </c>
      <c r="EA39">
        <v>8.8301980680898264</v>
      </c>
      <c r="EB39">
        <v>8.8093780610438319</v>
      </c>
      <c r="EC39">
        <v>8.8081888678135591</v>
      </c>
      <c r="ED39">
        <v>8.8266663540373269</v>
      </c>
      <c r="EE39">
        <v>8.8460712364497596</v>
      </c>
      <c r="EF39">
        <v>8.8386328601826243</v>
      </c>
      <c r="EG39">
        <v>8.8505369680772041</v>
      </c>
      <c r="EH39">
        <v>8.839581716523977</v>
      </c>
      <c r="EI39">
        <v>8.8239243720458429</v>
      </c>
      <c r="EJ39">
        <v>8.8284759634651433</v>
      </c>
      <c r="EK39">
        <v>8.8246456847632242</v>
      </c>
      <c r="EL39">
        <v>8.8250450296429719</v>
      </c>
      <c r="EM39">
        <v>8.8381374912194488</v>
      </c>
      <c r="EN39">
        <v>8.8606384882169191</v>
      </c>
      <c r="EO39">
        <v>8.8804319860764043</v>
      </c>
      <c r="EP39">
        <v>8.9010795438456309</v>
      </c>
      <c r="EQ39">
        <v>8.9204386378971954</v>
      </c>
      <c r="ER39">
        <v>8.9375689807401528</v>
      </c>
      <c r="ES39">
        <v>8.9471634473898884</v>
      </c>
      <c r="ET39">
        <v>8.9553385679594335</v>
      </c>
      <c r="EU39">
        <v>8.9649827807459985</v>
      </c>
      <c r="EV39">
        <v>8.9737488000173276</v>
      </c>
      <c r="EW39">
        <v>8.988904611556606</v>
      </c>
      <c r="EX39">
        <v>8.9963100438124926</v>
      </c>
      <c r="EY39">
        <v>9.0056017804994113</v>
      </c>
      <c r="EZ39">
        <v>9.0100955080571321</v>
      </c>
      <c r="FA39">
        <v>9.0196203263990515</v>
      </c>
      <c r="FB39">
        <v>9.0249767126769687</v>
      </c>
      <c r="FC39">
        <v>9.0324008002466378</v>
      </c>
      <c r="FD39">
        <v>9.043131993592171</v>
      </c>
      <c r="FE39">
        <v>9.0517706927371933</v>
      </c>
      <c r="FF39">
        <v>9.0687954710747025</v>
      </c>
      <c r="FG39">
        <v>9.0739484347494752</v>
      </c>
      <c r="FH39">
        <v>9.0870015439473164</v>
      </c>
      <c r="FI39">
        <v>9.0928437328044112</v>
      </c>
      <c r="FJ39">
        <v>9.1060806946179174</v>
      </c>
      <c r="FK39">
        <v>9.1161953930615596</v>
      </c>
      <c r="FL39">
        <v>9.1237991026504464</v>
      </c>
      <c r="FM39">
        <v>9.1311805994007091</v>
      </c>
      <c r="FN39">
        <v>9.1331491283454938</v>
      </c>
      <c r="FO39">
        <v>9.1440177536165379</v>
      </c>
      <c r="FP39">
        <v>9.1476402665830072</v>
      </c>
      <c r="FQ39">
        <v>9.1483052746566873</v>
      </c>
      <c r="FR39">
        <v>9.1391597877613133</v>
      </c>
      <c r="FS39">
        <v>9.134470371438745</v>
      </c>
      <c r="FT39">
        <v>9.1422373187692116</v>
      </c>
      <c r="FU39">
        <v>9.1472775614419071</v>
      </c>
      <c r="FV39">
        <v>9.1507564896524762</v>
      </c>
      <c r="FW39">
        <v>9.1626559262747129</v>
      </c>
      <c r="FX39">
        <v>9.1734410902147872</v>
      </c>
      <c r="FY39">
        <v>9.1832752948160294</v>
      </c>
      <c r="FZ39">
        <v>9.1936529075179418</v>
      </c>
      <c r="GA39">
        <v>9.1953255110134293</v>
      </c>
      <c r="GB39">
        <v>9.2011328122002656</v>
      </c>
      <c r="GC39">
        <v>9.2058946041792584</v>
      </c>
      <c r="GD39">
        <v>9.2194040722648491</v>
      </c>
      <c r="GE39">
        <v>9.2290594712914071</v>
      </c>
      <c r="GF39">
        <v>9.2425189435070312</v>
      </c>
      <c r="GG39">
        <v>9.2483470792917188</v>
      </c>
      <c r="GH39">
        <v>9.2597372092251398</v>
      </c>
      <c r="GI39">
        <v>9.263278492894603</v>
      </c>
      <c r="GJ39">
        <v>9.2662574601345433</v>
      </c>
      <c r="GK39">
        <v>9.27472825676867</v>
      </c>
      <c r="GL39">
        <v>9.2814955173963494</v>
      </c>
      <c r="GM39">
        <v>9.2889570787782105</v>
      </c>
      <c r="GN39">
        <v>9.3054979946897216</v>
      </c>
      <c r="GO39">
        <v>9.3144279177515372</v>
      </c>
      <c r="GP39">
        <v>9.324758196098978</v>
      </c>
      <c r="GQ39">
        <v>9.3311930913289487</v>
      </c>
      <c r="GR39">
        <v>9.3476765048880388</v>
      </c>
      <c r="GS39">
        <v>9.3601074004854379</v>
      </c>
      <c r="GT39">
        <v>9.3686588971141713</v>
      </c>
      <c r="GU39">
        <v>9.3786040785977889</v>
      </c>
      <c r="GV39">
        <v>9.3878195567215013</v>
      </c>
      <c r="GW39">
        <v>9.4002674334579766</v>
      </c>
      <c r="GX39">
        <v>9.4162970718675716</v>
      </c>
      <c r="GY39">
        <v>9.4257172808532435</v>
      </c>
      <c r="GZ39">
        <v>9.4333794378319773</v>
      </c>
      <c r="HA39">
        <v>9.4463910665808513</v>
      </c>
      <c r="HB39">
        <v>9.4632441033123236</v>
      </c>
      <c r="HC39">
        <v>9.4668551770496521</v>
      </c>
      <c r="HD39">
        <v>9.4850011845954807</v>
      </c>
      <c r="HE39">
        <v>9.4863358463849057</v>
      </c>
      <c r="HF39">
        <v>9.4925454228911192</v>
      </c>
      <c r="HG39">
        <v>9.4896895722829164</v>
      </c>
      <c r="HH39">
        <v>9.4955181112016032</v>
      </c>
      <c r="HI39">
        <v>9.4913590935324219</v>
      </c>
      <c r="HJ39">
        <v>9.4940791046734621</v>
      </c>
      <c r="HK39">
        <v>9.5027862295641281</v>
      </c>
      <c r="HL39">
        <v>9.5088252830802027</v>
      </c>
      <c r="HM39">
        <v>9.5132611434175374</v>
      </c>
      <c r="HN39">
        <v>9.5148081725155755</v>
      </c>
      <c r="HO39">
        <v>9.5203405083003627</v>
      </c>
      <c r="HP39">
        <v>9.5289063149805457</v>
      </c>
      <c r="HQ39">
        <v>9.5457458255008785</v>
      </c>
      <c r="HR39">
        <v>9.5571620818477019</v>
      </c>
      <c r="HS39">
        <v>9.5624853611450931</v>
      </c>
      <c r="HT39">
        <v>9.5700772334573134</v>
      </c>
      <c r="HU39">
        <v>9.5794861112914074</v>
      </c>
      <c r="HV39">
        <v>9.5894530173712873</v>
      </c>
      <c r="HW39">
        <v>9.6004618327446085</v>
      </c>
      <c r="HX39">
        <v>9.6050668265865173</v>
      </c>
      <c r="HY39">
        <v>9.6139406757503831</v>
      </c>
      <c r="HZ39">
        <v>9.6202354532477177</v>
      </c>
      <c r="IA39">
        <v>9.6334506182750772</v>
      </c>
      <c r="IB39">
        <v>9.6357848891393321</v>
      </c>
      <c r="IC39">
        <v>9.6373300227258323</v>
      </c>
      <c r="ID39">
        <v>9.6458125960577537</v>
      </c>
      <c r="IE39">
        <v>9.6481647586235439</v>
      </c>
      <c r="IF39">
        <v>9.6538771358881181</v>
      </c>
      <c r="IG39">
        <v>9.6592951452052098</v>
      </c>
      <c r="IH39">
        <v>9.6653551652684637</v>
      </c>
      <c r="II39">
        <v>9.6595915892730595</v>
      </c>
      <c r="IJ39">
        <v>9.6647421732004286</v>
      </c>
      <c r="IK39">
        <v>9.659313910901135</v>
      </c>
      <c r="IL39">
        <v>9.6374382616913454</v>
      </c>
      <c r="IM39">
        <v>9.6261478133024685</v>
      </c>
      <c r="IN39">
        <v>9.6247068781615468</v>
      </c>
      <c r="IO39">
        <v>9.628341376371619</v>
      </c>
      <c r="IP39">
        <v>9.6392653331388232</v>
      </c>
      <c r="IQ39">
        <v>9.6431057466983265</v>
      </c>
      <c r="IR39">
        <v>9.6522837824180954</v>
      </c>
      <c r="IS39">
        <v>9.6596288539560042</v>
      </c>
      <c r="IT39">
        <v>9.6646353260061311</v>
      </c>
      <c r="IU39">
        <v>9.6622280182411924</v>
      </c>
      <c r="IV39">
        <v>9.669352313344687</v>
      </c>
      <c r="IW39">
        <v>9.6690744881303505</v>
      </c>
      <c r="IX39">
        <v>9.6806006557833193</v>
      </c>
      <c r="IY39">
        <v>9.6884000886332</v>
      </c>
      <c r="IZ39">
        <v>9.6926928765334637</v>
      </c>
      <c r="JA39">
        <v>9.6940414488954314</v>
      </c>
      <c r="JB39">
        <v>9.6951795334892044</v>
      </c>
      <c r="JC39">
        <v>9.7039972934181051</v>
      </c>
      <c r="JD39">
        <v>9.7052304974546661</v>
      </c>
      <c r="JE39">
        <v>9.7130341214941307</v>
      </c>
      <c r="JF39">
        <v>9.7209849193488331</v>
      </c>
      <c r="JG39">
        <v>9.7181538638242149</v>
      </c>
      <c r="JH39">
        <v>9.7315998730342521</v>
      </c>
      <c r="JI39">
        <v>9.7437352629465082</v>
      </c>
      <c r="JJ39">
        <v>9.7493474226532193</v>
      </c>
      <c r="JK39">
        <v>9.7587942107739316</v>
      </c>
      <c r="JL39">
        <v>9.7655375550968149</v>
      </c>
      <c r="JM39">
        <v>9.7691570407008843</v>
      </c>
      <c r="JN39">
        <v>9.7707593801010262</v>
      </c>
      <c r="JO39">
        <v>9.7764075335485945</v>
      </c>
      <c r="JP39">
        <v>9.7795218623493021</v>
      </c>
      <c r="JQ39">
        <v>9.7849510581009547</v>
      </c>
      <c r="JR39">
        <v>9.7912243234290308</v>
      </c>
      <c r="JS39">
        <v>9.7968650742716754</v>
      </c>
      <c r="JT39">
        <v>9.8011254261020966</v>
      </c>
    </row>
    <row r="40" spans="1:281" x14ac:dyDescent="0.35">
      <c r="A40">
        <v>7.6146273409762424</v>
      </c>
      <c r="B40">
        <v>7.6125602427595478</v>
      </c>
      <c r="C40">
        <v>7.6280812473287885</v>
      </c>
      <c r="D40">
        <v>7.6430117850960624</v>
      </c>
      <c r="E40">
        <v>7.6593836092921537</v>
      </c>
      <c r="F40">
        <v>7.6650962337612629</v>
      </c>
      <c r="G40">
        <v>7.6662130263257025</v>
      </c>
      <c r="H40">
        <v>7.6523376938556851</v>
      </c>
      <c r="I40">
        <v>7.6489208974359508</v>
      </c>
      <c r="J40">
        <v>7.6591921221676627</v>
      </c>
      <c r="K40">
        <v>7.650763954393712</v>
      </c>
      <c r="L40">
        <v>7.6893125245780451</v>
      </c>
      <c r="M40">
        <v>7.7193550487752125</v>
      </c>
      <c r="N40">
        <v>7.7572709638916599</v>
      </c>
      <c r="O40">
        <v>7.7762375846244307</v>
      </c>
      <c r="P40">
        <v>7.7897278206747034</v>
      </c>
      <c r="Q40">
        <v>7.8069067695965808</v>
      </c>
      <c r="R40">
        <v>7.8273070877602366</v>
      </c>
      <c r="S40">
        <v>7.8295070720799709</v>
      </c>
      <c r="T40">
        <v>7.8401358720052396</v>
      </c>
      <c r="U40">
        <v>7.8422874200855173</v>
      </c>
      <c r="V40">
        <v>7.8494802020677916</v>
      </c>
      <c r="W40">
        <v>7.8817944061784901</v>
      </c>
      <c r="X40">
        <v>7.900212291809753</v>
      </c>
      <c r="Y40">
        <v>7.9079124142635129</v>
      </c>
      <c r="Z40">
        <v>7.9022695879916602</v>
      </c>
      <c r="AA40">
        <v>7.8870140494314471</v>
      </c>
      <c r="AB40">
        <v>7.8822224618760526</v>
      </c>
      <c r="AC40">
        <v>7.883311780439306</v>
      </c>
      <c r="AD40">
        <v>7.8945421252406041</v>
      </c>
      <c r="AE40">
        <v>7.913919986697449</v>
      </c>
      <c r="AF40">
        <v>7.9420821700297708</v>
      </c>
      <c r="AG40">
        <v>7.95822299504173</v>
      </c>
      <c r="AH40">
        <v>7.9716373969025165</v>
      </c>
      <c r="AI40">
        <v>7.9776226974094966</v>
      </c>
      <c r="AJ40">
        <v>7.9737310775156427</v>
      </c>
      <c r="AK40">
        <v>7.981960455967279</v>
      </c>
      <c r="AL40">
        <v>7.9810617254063327</v>
      </c>
      <c r="AM40">
        <v>7.9973870297291949</v>
      </c>
      <c r="AN40">
        <v>8.0037705316028962</v>
      </c>
      <c r="AO40">
        <v>8.0015771117165695</v>
      </c>
      <c r="AP40">
        <v>8.0113282431287551</v>
      </c>
      <c r="AQ40">
        <v>8.0009284692027176</v>
      </c>
      <c r="AR40">
        <v>7.9746271273660847</v>
      </c>
      <c r="AS40">
        <v>7.9811793239217188</v>
      </c>
      <c r="AT40">
        <v>8.004054227273862</v>
      </c>
      <c r="AU40">
        <v>8.0271778570190708</v>
      </c>
      <c r="AV40">
        <v>8.0462086011855636</v>
      </c>
      <c r="AW40">
        <v>8.0685219991031421</v>
      </c>
      <c r="AX40">
        <v>8.0692337537146983</v>
      </c>
      <c r="AY40">
        <v>8.0720800868822948</v>
      </c>
      <c r="AZ40">
        <v>8.0943042663976215</v>
      </c>
      <c r="BA40">
        <v>8.0888957992330663</v>
      </c>
      <c r="BB40">
        <v>8.0937766155583137</v>
      </c>
      <c r="BC40">
        <v>8.080859204290574</v>
      </c>
      <c r="BD40">
        <v>8.0875868137002236</v>
      </c>
      <c r="BE40">
        <v>8.1044191379228252</v>
      </c>
      <c r="BF40">
        <v>8.1234336055844452</v>
      </c>
      <c r="BG40">
        <v>8.14285487890624</v>
      </c>
      <c r="BH40">
        <v>8.1605336759299139</v>
      </c>
      <c r="BI40">
        <v>8.1695298068466258</v>
      </c>
      <c r="BJ40">
        <v>8.181740035355995</v>
      </c>
      <c r="BK40">
        <v>8.1850232466507649</v>
      </c>
      <c r="BL40">
        <v>8.1958801513672572</v>
      </c>
      <c r="BM40">
        <v>8.2070388994758314</v>
      </c>
      <c r="BN40">
        <v>8.2287849887290285</v>
      </c>
      <c r="BO40">
        <v>8.2353195506502885</v>
      </c>
      <c r="BP40">
        <v>8.2561831695481569</v>
      </c>
      <c r="BQ40">
        <v>8.2670113786270374</v>
      </c>
      <c r="BR40">
        <v>8.2825136051844375</v>
      </c>
      <c r="BS40">
        <v>8.2855977734903341</v>
      </c>
      <c r="BT40">
        <v>8.3095073024788384</v>
      </c>
      <c r="BU40">
        <v>8.3220608862728511</v>
      </c>
      <c r="BV40">
        <v>8.344050024040957</v>
      </c>
      <c r="BW40">
        <v>8.3668290336573534</v>
      </c>
      <c r="BX40">
        <v>8.3908798005139644</v>
      </c>
      <c r="BY40">
        <v>8.3942901458502632</v>
      </c>
      <c r="BZ40">
        <v>8.4027235354496952</v>
      </c>
      <c r="CA40">
        <v>8.410893790699296</v>
      </c>
      <c r="CB40">
        <v>8.4197106737937499</v>
      </c>
      <c r="CC40">
        <v>8.4203231957313882</v>
      </c>
      <c r="CD40">
        <v>8.4297400441332062</v>
      </c>
      <c r="CE40">
        <v>8.4372519619269486</v>
      </c>
      <c r="CF40">
        <v>8.4574417008097846</v>
      </c>
      <c r="CG40">
        <v>8.4740117489198212</v>
      </c>
      <c r="CH40">
        <v>8.4817315959185287</v>
      </c>
      <c r="CI40">
        <v>8.4856569092494265</v>
      </c>
      <c r="CJ40">
        <v>8.5011867694061483</v>
      </c>
      <c r="CK40">
        <v>8.5042222310517523</v>
      </c>
      <c r="CL40">
        <v>8.5108056343405956</v>
      </c>
      <c r="CM40">
        <v>8.5059168518019099</v>
      </c>
      <c r="CN40">
        <v>8.5044308987014681</v>
      </c>
      <c r="CO40">
        <v>8.5058490897155803</v>
      </c>
      <c r="CP40">
        <v>8.5150226374674478</v>
      </c>
      <c r="CQ40">
        <v>8.5042483675407556</v>
      </c>
      <c r="CR40">
        <v>8.5310459967109225</v>
      </c>
      <c r="CS40">
        <v>8.5364425284206682</v>
      </c>
      <c r="CT40">
        <v>8.5446386942516064</v>
      </c>
      <c r="CU40">
        <v>8.5469937120143609</v>
      </c>
      <c r="CV40">
        <v>8.5652162042574655</v>
      </c>
      <c r="CW40">
        <v>8.5876600427276646</v>
      </c>
      <c r="CX40">
        <v>8.597059637402749</v>
      </c>
      <c r="CY40">
        <v>8.613665604656461</v>
      </c>
      <c r="CZ40">
        <v>8.6381124595058996</v>
      </c>
      <c r="DA40">
        <v>8.6489401428722079</v>
      </c>
      <c r="DB40">
        <v>8.6436672394644614</v>
      </c>
      <c r="DC40">
        <v>8.6531147253758753</v>
      </c>
      <c r="DD40">
        <v>8.644479901534007</v>
      </c>
      <c r="DE40">
        <v>8.6468538524153367</v>
      </c>
      <c r="DF40">
        <v>8.6373575672079621</v>
      </c>
      <c r="DG40">
        <v>8.633468602288394</v>
      </c>
      <c r="DH40">
        <v>8.6212208992802193</v>
      </c>
      <c r="DI40">
        <v>8.6283409287556676</v>
      </c>
      <c r="DJ40">
        <v>8.6453126659947355</v>
      </c>
      <c r="DK40">
        <v>8.658687892567011</v>
      </c>
      <c r="DL40">
        <v>8.6809263833988393</v>
      </c>
      <c r="DM40">
        <v>8.6882365544705245</v>
      </c>
      <c r="DN40">
        <v>8.6937087593624867</v>
      </c>
      <c r="DO40">
        <v>8.7009310780746905</v>
      </c>
      <c r="DP40">
        <v>8.7126767478127185</v>
      </c>
      <c r="DQ40">
        <v>8.7319312755606457</v>
      </c>
      <c r="DR40">
        <v>8.749813931966802</v>
      </c>
      <c r="DS40">
        <v>8.7498358034597352</v>
      </c>
      <c r="DT40">
        <v>8.7530224972155697</v>
      </c>
      <c r="DU40">
        <v>8.790937077076638</v>
      </c>
      <c r="DV40">
        <v>8.8009420890669929</v>
      </c>
      <c r="DW40">
        <v>8.8142940178156497</v>
      </c>
      <c r="DX40">
        <v>8.8160902402643622</v>
      </c>
      <c r="DY40">
        <v>8.8171589594160924</v>
      </c>
      <c r="DZ40">
        <v>8.8245602371844161</v>
      </c>
      <c r="EA40">
        <v>8.827057850929501</v>
      </c>
      <c r="EB40">
        <v>8.8301980680898264</v>
      </c>
      <c r="EC40">
        <v>8.8093780610438319</v>
      </c>
      <c r="ED40">
        <v>8.8081888678135591</v>
      </c>
      <c r="EE40">
        <v>8.8266663540373269</v>
      </c>
      <c r="EF40">
        <v>8.8460712364497596</v>
      </c>
      <c r="EG40">
        <v>8.8386328601826243</v>
      </c>
      <c r="EH40">
        <v>8.8505369680772041</v>
      </c>
      <c r="EI40">
        <v>8.839581716523977</v>
      </c>
      <c r="EJ40">
        <v>8.8239243720458429</v>
      </c>
      <c r="EK40">
        <v>8.8284759634651433</v>
      </c>
      <c r="EL40">
        <v>8.8246456847632242</v>
      </c>
      <c r="EM40">
        <v>8.8250450296429719</v>
      </c>
      <c r="EN40">
        <v>8.8381374912194488</v>
      </c>
      <c r="EO40">
        <v>8.8606384882169191</v>
      </c>
      <c r="EP40">
        <v>8.8804319860764043</v>
      </c>
      <c r="EQ40">
        <v>8.9010795438456309</v>
      </c>
      <c r="ER40">
        <v>8.9204386378971954</v>
      </c>
      <c r="ES40">
        <v>8.9375689807401528</v>
      </c>
      <c r="ET40">
        <v>8.9471634473898884</v>
      </c>
      <c r="EU40">
        <v>8.9553385679594335</v>
      </c>
      <c r="EV40">
        <v>8.9649827807459985</v>
      </c>
      <c r="EW40">
        <v>8.9737488000173276</v>
      </c>
      <c r="EX40">
        <v>8.988904611556606</v>
      </c>
      <c r="EY40">
        <v>8.9963100438124926</v>
      </c>
      <c r="EZ40">
        <v>9.0056017804994113</v>
      </c>
      <c r="FA40">
        <v>9.0100955080571321</v>
      </c>
      <c r="FB40">
        <v>9.0196203263990515</v>
      </c>
      <c r="FC40">
        <v>9.0249767126769687</v>
      </c>
      <c r="FD40">
        <v>9.0324008002466378</v>
      </c>
      <c r="FE40">
        <v>9.043131993592171</v>
      </c>
      <c r="FF40">
        <v>9.0517706927371933</v>
      </c>
      <c r="FG40">
        <v>9.0687954710747025</v>
      </c>
      <c r="FH40">
        <v>9.0739484347494752</v>
      </c>
      <c r="FI40">
        <v>9.0870015439473164</v>
      </c>
      <c r="FJ40">
        <v>9.0928437328044112</v>
      </c>
      <c r="FK40">
        <v>9.1060806946179174</v>
      </c>
      <c r="FL40">
        <v>9.1161953930615596</v>
      </c>
      <c r="FM40">
        <v>9.1237991026504464</v>
      </c>
      <c r="FN40">
        <v>9.1311805994007091</v>
      </c>
      <c r="FO40">
        <v>9.1331491283454938</v>
      </c>
      <c r="FP40">
        <v>9.1440177536165379</v>
      </c>
      <c r="FQ40">
        <v>9.1476402665830072</v>
      </c>
      <c r="FR40">
        <v>9.1483052746566873</v>
      </c>
      <c r="FS40">
        <v>9.1391597877613133</v>
      </c>
      <c r="FT40">
        <v>9.134470371438745</v>
      </c>
      <c r="FU40">
        <v>9.1422373187692116</v>
      </c>
      <c r="FV40">
        <v>9.1472775614419071</v>
      </c>
      <c r="FW40">
        <v>9.1507564896524762</v>
      </c>
      <c r="FX40">
        <v>9.1626559262747129</v>
      </c>
      <c r="FY40">
        <v>9.1734410902147872</v>
      </c>
      <c r="FZ40">
        <v>9.1832752948160294</v>
      </c>
      <c r="GA40">
        <v>9.1936529075179418</v>
      </c>
      <c r="GB40">
        <v>9.1953255110134293</v>
      </c>
      <c r="GC40">
        <v>9.2011328122002656</v>
      </c>
      <c r="GD40">
        <v>9.2058946041792584</v>
      </c>
      <c r="GE40">
        <v>9.2194040722648491</v>
      </c>
      <c r="GF40">
        <v>9.2290594712914071</v>
      </c>
      <c r="GG40">
        <v>9.2425189435070312</v>
      </c>
      <c r="GH40">
        <v>9.2483470792917188</v>
      </c>
      <c r="GI40">
        <v>9.2597372092251398</v>
      </c>
      <c r="GJ40">
        <v>9.263278492894603</v>
      </c>
      <c r="GK40">
        <v>9.2662574601345433</v>
      </c>
      <c r="GL40">
        <v>9.27472825676867</v>
      </c>
      <c r="GM40">
        <v>9.2814955173963494</v>
      </c>
      <c r="GN40">
        <v>9.2889570787782105</v>
      </c>
      <c r="GO40">
        <v>9.3054979946897216</v>
      </c>
      <c r="GP40">
        <v>9.3144279177515372</v>
      </c>
      <c r="GQ40">
        <v>9.324758196098978</v>
      </c>
      <c r="GR40">
        <v>9.3311930913289487</v>
      </c>
      <c r="GS40">
        <v>9.3476765048880388</v>
      </c>
      <c r="GT40">
        <v>9.3601074004854379</v>
      </c>
      <c r="GU40">
        <v>9.3686588971141713</v>
      </c>
      <c r="GV40">
        <v>9.3786040785977889</v>
      </c>
      <c r="GW40">
        <v>9.3878195567215013</v>
      </c>
      <c r="GX40">
        <v>9.4002674334579766</v>
      </c>
      <c r="GY40">
        <v>9.4162970718675716</v>
      </c>
      <c r="GZ40">
        <v>9.4257172808532435</v>
      </c>
      <c r="HA40">
        <v>9.4333794378319773</v>
      </c>
      <c r="HB40">
        <v>9.4463910665808513</v>
      </c>
      <c r="HC40">
        <v>9.4632441033123236</v>
      </c>
      <c r="HD40">
        <v>9.4668551770496521</v>
      </c>
      <c r="HE40">
        <v>9.4850011845954807</v>
      </c>
      <c r="HF40">
        <v>9.4863358463849057</v>
      </c>
      <c r="HG40">
        <v>9.4925454228911192</v>
      </c>
      <c r="HH40">
        <v>9.4896895722829164</v>
      </c>
      <c r="HI40">
        <v>9.4955181112016032</v>
      </c>
      <c r="HJ40">
        <v>9.4913590935324219</v>
      </c>
      <c r="HK40">
        <v>9.4940791046734621</v>
      </c>
      <c r="HL40">
        <v>9.5027862295641281</v>
      </c>
      <c r="HM40">
        <v>9.5088252830802027</v>
      </c>
      <c r="HN40">
        <v>9.5132611434175374</v>
      </c>
      <c r="HO40">
        <v>9.5148081725155755</v>
      </c>
      <c r="HP40">
        <v>9.5203405083003627</v>
      </c>
      <c r="HQ40">
        <v>9.5289063149805457</v>
      </c>
      <c r="HR40">
        <v>9.5457458255008785</v>
      </c>
      <c r="HS40">
        <v>9.5571620818477019</v>
      </c>
      <c r="HT40">
        <v>9.5624853611450931</v>
      </c>
      <c r="HU40">
        <v>9.5700772334573134</v>
      </c>
      <c r="HV40">
        <v>9.5794861112914074</v>
      </c>
      <c r="HW40">
        <v>9.5894530173712873</v>
      </c>
      <c r="HX40">
        <v>9.6004618327446085</v>
      </c>
      <c r="HY40">
        <v>9.6050668265865173</v>
      </c>
      <c r="HZ40">
        <v>9.6139406757503831</v>
      </c>
      <c r="IA40">
        <v>9.6202354532477177</v>
      </c>
      <c r="IB40">
        <v>9.6334506182750772</v>
      </c>
      <c r="IC40">
        <v>9.6357848891393321</v>
      </c>
      <c r="ID40">
        <v>9.6373300227258323</v>
      </c>
      <c r="IE40">
        <v>9.6458125960577537</v>
      </c>
      <c r="IF40">
        <v>9.6481647586235439</v>
      </c>
      <c r="IG40">
        <v>9.6538771358881181</v>
      </c>
      <c r="IH40">
        <v>9.6592951452052098</v>
      </c>
      <c r="II40">
        <v>9.6653551652684637</v>
      </c>
      <c r="IJ40">
        <v>9.6595915892730595</v>
      </c>
      <c r="IK40">
        <v>9.6647421732004286</v>
      </c>
      <c r="IL40">
        <v>9.659313910901135</v>
      </c>
      <c r="IM40">
        <v>9.6374382616913454</v>
      </c>
      <c r="IN40">
        <v>9.6261478133024685</v>
      </c>
      <c r="IO40">
        <v>9.6247068781615468</v>
      </c>
      <c r="IP40">
        <v>9.628341376371619</v>
      </c>
      <c r="IQ40">
        <v>9.6392653331388232</v>
      </c>
      <c r="IR40">
        <v>9.6431057466983265</v>
      </c>
      <c r="IS40">
        <v>9.6522837824180954</v>
      </c>
      <c r="IT40">
        <v>9.6596288539560042</v>
      </c>
      <c r="IU40">
        <v>9.6646353260061311</v>
      </c>
      <c r="IV40">
        <v>9.6622280182411924</v>
      </c>
      <c r="IW40">
        <v>9.669352313344687</v>
      </c>
      <c r="IX40">
        <v>9.6690744881303505</v>
      </c>
      <c r="IY40">
        <v>9.6806006557833193</v>
      </c>
      <c r="IZ40">
        <v>9.6884000886332</v>
      </c>
      <c r="JA40">
        <v>9.6926928765334637</v>
      </c>
      <c r="JB40">
        <v>9.6940414488954314</v>
      </c>
      <c r="JC40">
        <v>9.6951795334892044</v>
      </c>
      <c r="JD40">
        <v>9.7039972934181051</v>
      </c>
      <c r="JE40">
        <v>9.7052304974546661</v>
      </c>
      <c r="JF40">
        <v>9.7130341214941307</v>
      </c>
      <c r="JG40">
        <v>9.7209849193488331</v>
      </c>
      <c r="JH40">
        <v>9.7181538638242149</v>
      </c>
      <c r="JI40">
        <v>9.7315998730342521</v>
      </c>
      <c r="JJ40">
        <v>9.7437352629465082</v>
      </c>
      <c r="JK40">
        <v>9.7493474226532193</v>
      </c>
      <c r="JL40">
        <v>9.7587942107739316</v>
      </c>
      <c r="JM40">
        <v>9.7655375550968149</v>
      </c>
      <c r="JN40">
        <v>9.7691570407008843</v>
      </c>
      <c r="JO40">
        <v>9.7707593801010262</v>
      </c>
      <c r="JP40">
        <v>9.7764075335485945</v>
      </c>
      <c r="JQ40">
        <v>9.7795218623493021</v>
      </c>
      <c r="JR40">
        <v>9.7849510581009547</v>
      </c>
      <c r="JS40">
        <v>9.7912243234290308</v>
      </c>
      <c r="JT40">
        <v>9.7968650742716754</v>
      </c>
    </row>
    <row r="41" spans="1:281" x14ac:dyDescent="0.35">
      <c r="A41">
        <v>7.6172978180970468</v>
      </c>
      <c r="B41">
        <v>7.6146273409762424</v>
      </c>
      <c r="C41">
        <v>7.6125602427595478</v>
      </c>
      <c r="D41">
        <v>7.6280812473287885</v>
      </c>
      <c r="E41">
        <v>7.6430117850960624</v>
      </c>
      <c r="F41">
        <v>7.6593836092921537</v>
      </c>
      <c r="G41">
        <v>7.6650962337612629</v>
      </c>
      <c r="H41">
        <v>7.6662130263257025</v>
      </c>
      <c r="I41">
        <v>7.6523376938556851</v>
      </c>
      <c r="J41">
        <v>7.6489208974359508</v>
      </c>
      <c r="K41">
        <v>7.6591921221676627</v>
      </c>
      <c r="L41">
        <v>7.650763954393712</v>
      </c>
      <c r="M41">
        <v>7.6893125245780451</v>
      </c>
      <c r="N41">
        <v>7.7193550487752125</v>
      </c>
      <c r="O41">
        <v>7.7572709638916599</v>
      </c>
      <c r="P41">
        <v>7.7762375846244307</v>
      </c>
      <c r="Q41">
        <v>7.7897278206747034</v>
      </c>
      <c r="R41">
        <v>7.8069067695965808</v>
      </c>
      <c r="S41">
        <v>7.8273070877602366</v>
      </c>
      <c r="T41">
        <v>7.8295070720799709</v>
      </c>
      <c r="U41">
        <v>7.8401358720052396</v>
      </c>
      <c r="V41">
        <v>7.8422874200855173</v>
      </c>
      <c r="W41">
        <v>7.8494802020677916</v>
      </c>
      <c r="X41">
        <v>7.8817944061784901</v>
      </c>
      <c r="Y41">
        <v>7.900212291809753</v>
      </c>
      <c r="Z41">
        <v>7.9079124142635129</v>
      </c>
      <c r="AA41">
        <v>7.9022695879916602</v>
      </c>
      <c r="AB41">
        <v>7.8870140494314471</v>
      </c>
      <c r="AC41">
        <v>7.8822224618760526</v>
      </c>
      <c r="AD41">
        <v>7.883311780439306</v>
      </c>
      <c r="AE41">
        <v>7.8945421252406041</v>
      </c>
      <c r="AF41">
        <v>7.913919986697449</v>
      </c>
      <c r="AG41">
        <v>7.9420821700297708</v>
      </c>
      <c r="AH41">
        <v>7.95822299504173</v>
      </c>
      <c r="AI41">
        <v>7.9716373969025165</v>
      </c>
      <c r="AJ41">
        <v>7.9776226974094966</v>
      </c>
      <c r="AK41">
        <v>7.9737310775156427</v>
      </c>
      <c r="AL41">
        <v>7.981960455967279</v>
      </c>
      <c r="AM41">
        <v>7.9810617254063327</v>
      </c>
      <c r="AN41">
        <v>7.9973870297291949</v>
      </c>
      <c r="AO41">
        <v>8.0037705316028962</v>
      </c>
      <c r="AP41">
        <v>8.0015771117165695</v>
      </c>
      <c r="AQ41">
        <v>8.0113282431287551</v>
      </c>
      <c r="AR41">
        <v>8.0009284692027176</v>
      </c>
      <c r="AS41">
        <v>7.9746271273660847</v>
      </c>
      <c r="AT41">
        <v>7.9811793239217188</v>
      </c>
      <c r="AU41">
        <v>8.004054227273862</v>
      </c>
      <c r="AV41">
        <v>8.0271778570190708</v>
      </c>
      <c r="AW41">
        <v>8.0462086011855636</v>
      </c>
      <c r="AX41">
        <v>8.0685219991031421</v>
      </c>
      <c r="AY41">
        <v>8.0692337537146983</v>
      </c>
      <c r="AZ41">
        <v>8.0720800868822948</v>
      </c>
      <c r="BA41">
        <v>8.0943042663976215</v>
      </c>
      <c r="BB41">
        <v>8.0888957992330663</v>
      </c>
      <c r="BC41">
        <v>8.0937766155583137</v>
      </c>
      <c r="BD41">
        <v>8.080859204290574</v>
      </c>
      <c r="BE41">
        <v>8.0875868137002236</v>
      </c>
      <c r="BF41">
        <v>8.1044191379228252</v>
      </c>
      <c r="BG41">
        <v>8.1234336055844452</v>
      </c>
      <c r="BH41">
        <v>8.14285487890624</v>
      </c>
      <c r="BI41">
        <v>8.1605336759299139</v>
      </c>
      <c r="BJ41">
        <v>8.1695298068466258</v>
      </c>
      <c r="BK41">
        <v>8.181740035355995</v>
      </c>
      <c r="BL41">
        <v>8.1850232466507649</v>
      </c>
      <c r="BM41">
        <v>8.1958801513672572</v>
      </c>
      <c r="BN41">
        <v>8.2070388994758314</v>
      </c>
      <c r="BO41">
        <v>8.2287849887290285</v>
      </c>
      <c r="BP41">
        <v>8.2353195506502885</v>
      </c>
      <c r="BQ41">
        <v>8.2561831695481569</v>
      </c>
      <c r="BR41">
        <v>8.2670113786270374</v>
      </c>
      <c r="BS41">
        <v>8.2825136051844375</v>
      </c>
      <c r="BT41">
        <v>8.2855977734903341</v>
      </c>
      <c r="BU41">
        <v>8.3095073024788384</v>
      </c>
      <c r="BV41">
        <v>8.3220608862728511</v>
      </c>
      <c r="BW41">
        <v>8.344050024040957</v>
      </c>
      <c r="BX41">
        <v>8.3668290336573534</v>
      </c>
      <c r="BY41">
        <v>8.3908798005139644</v>
      </c>
      <c r="BZ41">
        <v>8.3942901458502632</v>
      </c>
      <c r="CA41">
        <v>8.4027235354496952</v>
      </c>
      <c r="CB41">
        <v>8.410893790699296</v>
      </c>
      <c r="CC41">
        <v>8.4197106737937499</v>
      </c>
      <c r="CD41">
        <v>8.4203231957313882</v>
      </c>
      <c r="CE41">
        <v>8.4297400441332062</v>
      </c>
      <c r="CF41">
        <v>8.4372519619269486</v>
      </c>
      <c r="CG41">
        <v>8.4574417008097846</v>
      </c>
      <c r="CH41">
        <v>8.4740117489198212</v>
      </c>
      <c r="CI41">
        <v>8.4817315959185287</v>
      </c>
      <c r="CJ41">
        <v>8.4856569092494265</v>
      </c>
      <c r="CK41">
        <v>8.5011867694061483</v>
      </c>
      <c r="CL41">
        <v>8.5042222310517523</v>
      </c>
      <c r="CM41">
        <v>8.5108056343405956</v>
      </c>
      <c r="CN41">
        <v>8.5059168518019099</v>
      </c>
      <c r="CO41">
        <v>8.5044308987014681</v>
      </c>
      <c r="CP41">
        <v>8.5058490897155803</v>
      </c>
      <c r="CQ41">
        <v>8.5150226374674478</v>
      </c>
      <c r="CR41">
        <v>8.5042483675407556</v>
      </c>
      <c r="CS41">
        <v>8.5310459967109225</v>
      </c>
      <c r="CT41">
        <v>8.5364425284206682</v>
      </c>
      <c r="CU41">
        <v>8.5446386942516064</v>
      </c>
      <c r="CV41">
        <v>8.5469937120143609</v>
      </c>
      <c r="CW41">
        <v>8.5652162042574655</v>
      </c>
      <c r="CX41">
        <v>8.5876600427276646</v>
      </c>
      <c r="CY41">
        <v>8.597059637402749</v>
      </c>
      <c r="CZ41">
        <v>8.613665604656461</v>
      </c>
      <c r="DA41">
        <v>8.6381124595058996</v>
      </c>
      <c r="DB41">
        <v>8.6489401428722079</v>
      </c>
      <c r="DC41">
        <v>8.6436672394644614</v>
      </c>
      <c r="DD41">
        <v>8.6531147253758753</v>
      </c>
      <c r="DE41">
        <v>8.644479901534007</v>
      </c>
      <c r="DF41">
        <v>8.6468538524153367</v>
      </c>
      <c r="DG41">
        <v>8.6373575672079621</v>
      </c>
      <c r="DH41">
        <v>8.633468602288394</v>
      </c>
      <c r="DI41">
        <v>8.6212208992802193</v>
      </c>
      <c r="DJ41">
        <v>8.6283409287556676</v>
      </c>
      <c r="DK41">
        <v>8.6453126659947355</v>
      </c>
      <c r="DL41">
        <v>8.658687892567011</v>
      </c>
      <c r="DM41">
        <v>8.6809263833988393</v>
      </c>
      <c r="DN41">
        <v>8.6882365544705245</v>
      </c>
      <c r="DO41">
        <v>8.6937087593624867</v>
      </c>
      <c r="DP41">
        <v>8.7009310780746905</v>
      </c>
      <c r="DQ41">
        <v>8.7126767478127185</v>
      </c>
      <c r="DR41">
        <v>8.7319312755606457</v>
      </c>
      <c r="DS41">
        <v>8.749813931966802</v>
      </c>
      <c r="DT41">
        <v>8.7498358034597352</v>
      </c>
      <c r="DU41">
        <v>8.7530224972155697</v>
      </c>
      <c r="DV41">
        <v>8.790937077076638</v>
      </c>
      <c r="DW41">
        <v>8.8009420890669929</v>
      </c>
      <c r="DX41">
        <v>8.8142940178156497</v>
      </c>
      <c r="DY41">
        <v>8.8160902402643622</v>
      </c>
      <c r="DZ41">
        <v>8.8171589594160924</v>
      </c>
      <c r="EA41">
        <v>8.8245602371844161</v>
      </c>
      <c r="EB41">
        <v>8.827057850929501</v>
      </c>
      <c r="EC41">
        <v>8.8301980680898264</v>
      </c>
      <c r="ED41">
        <v>8.8093780610438319</v>
      </c>
      <c r="EE41">
        <v>8.8081888678135591</v>
      </c>
      <c r="EF41">
        <v>8.8266663540373269</v>
      </c>
      <c r="EG41">
        <v>8.8460712364497596</v>
      </c>
      <c r="EH41">
        <v>8.8386328601826243</v>
      </c>
      <c r="EI41">
        <v>8.8505369680772041</v>
      </c>
      <c r="EJ41">
        <v>8.839581716523977</v>
      </c>
      <c r="EK41">
        <v>8.8239243720458429</v>
      </c>
      <c r="EL41">
        <v>8.8284759634651433</v>
      </c>
      <c r="EM41">
        <v>8.8246456847632242</v>
      </c>
      <c r="EN41">
        <v>8.8250450296429719</v>
      </c>
      <c r="EO41">
        <v>8.8381374912194488</v>
      </c>
      <c r="EP41">
        <v>8.8606384882169191</v>
      </c>
      <c r="EQ41">
        <v>8.8804319860764043</v>
      </c>
      <c r="ER41">
        <v>8.9010795438456309</v>
      </c>
      <c r="ES41">
        <v>8.9204386378971954</v>
      </c>
      <c r="ET41">
        <v>8.9375689807401528</v>
      </c>
      <c r="EU41">
        <v>8.9471634473898884</v>
      </c>
      <c r="EV41">
        <v>8.9553385679594335</v>
      </c>
      <c r="EW41">
        <v>8.9649827807459985</v>
      </c>
      <c r="EX41">
        <v>8.9737488000173276</v>
      </c>
      <c r="EY41">
        <v>8.988904611556606</v>
      </c>
      <c r="EZ41">
        <v>8.9963100438124926</v>
      </c>
      <c r="FA41">
        <v>9.0056017804994113</v>
      </c>
      <c r="FB41">
        <v>9.0100955080571321</v>
      </c>
      <c r="FC41">
        <v>9.0196203263990515</v>
      </c>
      <c r="FD41">
        <v>9.0249767126769687</v>
      </c>
      <c r="FE41">
        <v>9.0324008002466378</v>
      </c>
      <c r="FF41">
        <v>9.043131993592171</v>
      </c>
      <c r="FG41">
        <v>9.0517706927371933</v>
      </c>
      <c r="FH41">
        <v>9.0687954710747025</v>
      </c>
      <c r="FI41">
        <v>9.0739484347494752</v>
      </c>
      <c r="FJ41">
        <v>9.0870015439473164</v>
      </c>
      <c r="FK41">
        <v>9.0928437328044112</v>
      </c>
      <c r="FL41">
        <v>9.1060806946179174</v>
      </c>
      <c r="FM41">
        <v>9.1161953930615596</v>
      </c>
      <c r="FN41">
        <v>9.1237991026504464</v>
      </c>
      <c r="FO41">
        <v>9.1311805994007091</v>
      </c>
      <c r="FP41">
        <v>9.1331491283454938</v>
      </c>
      <c r="FQ41">
        <v>9.1440177536165379</v>
      </c>
      <c r="FR41">
        <v>9.1476402665830072</v>
      </c>
      <c r="FS41">
        <v>9.1483052746566873</v>
      </c>
      <c r="FT41">
        <v>9.1391597877613133</v>
      </c>
      <c r="FU41">
        <v>9.134470371438745</v>
      </c>
      <c r="FV41">
        <v>9.1422373187692116</v>
      </c>
      <c r="FW41">
        <v>9.1472775614419071</v>
      </c>
      <c r="FX41">
        <v>9.1507564896524762</v>
      </c>
      <c r="FY41">
        <v>9.1626559262747129</v>
      </c>
      <c r="FZ41">
        <v>9.1734410902147872</v>
      </c>
      <c r="GA41">
        <v>9.1832752948160294</v>
      </c>
      <c r="GB41">
        <v>9.1936529075179418</v>
      </c>
      <c r="GC41">
        <v>9.1953255110134293</v>
      </c>
      <c r="GD41">
        <v>9.2011328122002656</v>
      </c>
      <c r="GE41">
        <v>9.2058946041792584</v>
      </c>
      <c r="GF41">
        <v>9.2194040722648491</v>
      </c>
      <c r="GG41">
        <v>9.2290594712914071</v>
      </c>
      <c r="GH41">
        <v>9.2425189435070312</v>
      </c>
      <c r="GI41">
        <v>9.2483470792917188</v>
      </c>
      <c r="GJ41">
        <v>9.2597372092251398</v>
      </c>
      <c r="GK41">
        <v>9.263278492894603</v>
      </c>
      <c r="GL41">
        <v>9.2662574601345433</v>
      </c>
      <c r="GM41">
        <v>9.27472825676867</v>
      </c>
      <c r="GN41">
        <v>9.2814955173963494</v>
      </c>
      <c r="GO41">
        <v>9.2889570787782105</v>
      </c>
      <c r="GP41">
        <v>9.3054979946897216</v>
      </c>
      <c r="GQ41">
        <v>9.3144279177515372</v>
      </c>
      <c r="GR41">
        <v>9.324758196098978</v>
      </c>
      <c r="GS41">
        <v>9.3311930913289487</v>
      </c>
      <c r="GT41">
        <v>9.3476765048880388</v>
      </c>
      <c r="GU41">
        <v>9.3601074004854379</v>
      </c>
      <c r="GV41">
        <v>9.3686588971141713</v>
      </c>
      <c r="GW41">
        <v>9.3786040785977889</v>
      </c>
      <c r="GX41">
        <v>9.3878195567215013</v>
      </c>
      <c r="GY41">
        <v>9.4002674334579766</v>
      </c>
      <c r="GZ41">
        <v>9.4162970718675716</v>
      </c>
      <c r="HA41">
        <v>9.4257172808532435</v>
      </c>
      <c r="HB41">
        <v>9.4333794378319773</v>
      </c>
      <c r="HC41">
        <v>9.4463910665808513</v>
      </c>
      <c r="HD41">
        <v>9.4632441033123236</v>
      </c>
      <c r="HE41">
        <v>9.4668551770496521</v>
      </c>
      <c r="HF41">
        <v>9.4850011845954807</v>
      </c>
      <c r="HG41">
        <v>9.4863358463849057</v>
      </c>
      <c r="HH41">
        <v>9.4925454228911192</v>
      </c>
      <c r="HI41">
        <v>9.4896895722829164</v>
      </c>
      <c r="HJ41">
        <v>9.4955181112016032</v>
      </c>
      <c r="HK41">
        <v>9.4913590935324219</v>
      </c>
      <c r="HL41">
        <v>9.4940791046734621</v>
      </c>
      <c r="HM41">
        <v>9.5027862295641281</v>
      </c>
      <c r="HN41">
        <v>9.5088252830802027</v>
      </c>
      <c r="HO41">
        <v>9.5132611434175374</v>
      </c>
      <c r="HP41">
        <v>9.5148081725155755</v>
      </c>
      <c r="HQ41">
        <v>9.5203405083003627</v>
      </c>
      <c r="HR41">
        <v>9.5289063149805457</v>
      </c>
      <c r="HS41">
        <v>9.5457458255008785</v>
      </c>
      <c r="HT41">
        <v>9.5571620818477019</v>
      </c>
      <c r="HU41">
        <v>9.5624853611450931</v>
      </c>
      <c r="HV41">
        <v>9.5700772334573134</v>
      </c>
      <c r="HW41">
        <v>9.5794861112914074</v>
      </c>
      <c r="HX41">
        <v>9.5894530173712873</v>
      </c>
      <c r="HY41">
        <v>9.6004618327446085</v>
      </c>
      <c r="HZ41">
        <v>9.6050668265865173</v>
      </c>
      <c r="IA41">
        <v>9.6139406757503831</v>
      </c>
      <c r="IB41">
        <v>9.6202354532477177</v>
      </c>
      <c r="IC41">
        <v>9.6334506182750772</v>
      </c>
      <c r="ID41">
        <v>9.6357848891393321</v>
      </c>
      <c r="IE41">
        <v>9.6373300227258323</v>
      </c>
      <c r="IF41">
        <v>9.6458125960577537</v>
      </c>
      <c r="IG41">
        <v>9.6481647586235439</v>
      </c>
      <c r="IH41">
        <v>9.6538771358881181</v>
      </c>
      <c r="II41">
        <v>9.6592951452052098</v>
      </c>
      <c r="IJ41">
        <v>9.6653551652684637</v>
      </c>
      <c r="IK41">
        <v>9.6595915892730595</v>
      </c>
      <c r="IL41">
        <v>9.6647421732004286</v>
      </c>
      <c r="IM41">
        <v>9.659313910901135</v>
      </c>
      <c r="IN41">
        <v>9.6374382616913454</v>
      </c>
      <c r="IO41">
        <v>9.6261478133024685</v>
      </c>
      <c r="IP41">
        <v>9.6247068781615468</v>
      </c>
      <c r="IQ41">
        <v>9.628341376371619</v>
      </c>
      <c r="IR41">
        <v>9.6392653331388232</v>
      </c>
      <c r="IS41">
        <v>9.6431057466983265</v>
      </c>
      <c r="IT41">
        <v>9.6522837824180954</v>
      </c>
      <c r="IU41">
        <v>9.6596288539560042</v>
      </c>
      <c r="IV41">
        <v>9.6646353260061311</v>
      </c>
      <c r="IW41">
        <v>9.6622280182411924</v>
      </c>
      <c r="IX41">
        <v>9.669352313344687</v>
      </c>
      <c r="IY41">
        <v>9.6690744881303505</v>
      </c>
      <c r="IZ41">
        <v>9.6806006557833193</v>
      </c>
      <c r="JA41">
        <v>9.6884000886332</v>
      </c>
      <c r="JB41">
        <v>9.6926928765334637</v>
      </c>
      <c r="JC41">
        <v>9.6940414488954314</v>
      </c>
      <c r="JD41">
        <v>9.6951795334892044</v>
      </c>
      <c r="JE41">
        <v>9.7039972934181051</v>
      </c>
      <c r="JF41">
        <v>9.7052304974546661</v>
      </c>
      <c r="JG41">
        <v>9.7130341214941307</v>
      </c>
      <c r="JH41">
        <v>9.7209849193488331</v>
      </c>
      <c r="JI41">
        <v>9.7181538638242149</v>
      </c>
      <c r="JJ41">
        <v>9.7315998730342521</v>
      </c>
      <c r="JK41">
        <v>9.7437352629465082</v>
      </c>
      <c r="JL41">
        <v>9.7493474226532193</v>
      </c>
      <c r="JM41">
        <v>9.7587942107739316</v>
      </c>
      <c r="JN41">
        <v>9.7655375550968149</v>
      </c>
      <c r="JO41">
        <v>9.7691570407008843</v>
      </c>
      <c r="JP41">
        <v>9.7707593801010262</v>
      </c>
      <c r="JQ41">
        <v>9.7764075335485945</v>
      </c>
      <c r="JR41">
        <v>9.7795218623493021</v>
      </c>
      <c r="JS41">
        <v>9.7849510581009547</v>
      </c>
      <c r="JT41">
        <v>9.7912243234290308</v>
      </c>
    </row>
    <row r="43" spans="1:281" x14ac:dyDescent="0.35">
      <c r="A43">
        <v>1</v>
      </c>
      <c r="B43">
        <v>1</v>
      </c>
      <c r="C43">
        <v>1</v>
      </c>
      <c r="D43">
        <v>1</v>
      </c>
      <c r="E43">
        <v>1</v>
      </c>
      <c r="F43">
        <v>1</v>
      </c>
      <c r="G43">
        <v>1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1</v>
      </c>
      <c r="AT43">
        <v>1</v>
      </c>
      <c r="AU43">
        <v>1</v>
      </c>
      <c r="AV43">
        <v>1</v>
      </c>
      <c r="AW43">
        <v>1</v>
      </c>
      <c r="AX43">
        <v>1</v>
      </c>
      <c r="AY43">
        <v>1</v>
      </c>
      <c r="AZ43">
        <v>1</v>
      </c>
      <c r="BA43">
        <v>1</v>
      </c>
      <c r="BB43">
        <v>1</v>
      </c>
      <c r="BC43">
        <v>1</v>
      </c>
      <c r="BD43">
        <v>1</v>
      </c>
      <c r="BE43">
        <v>1</v>
      </c>
      <c r="BF43">
        <v>1</v>
      </c>
      <c r="BG43">
        <v>1</v>
      </c>
      <c r="BH43">
        <v>1</v>
      </c>
      <c r="BI43">
        <v>1</v>
      </c>
      <c r="BJ43">
        <v>1</v>
      </c>
      <c r="BK43">
        <v>1</v>
      </c>
      <c r="BL43">
        <v>1</v>
      </c>
      <c r="BM43">
        <v>1</v>
      </c>
      <c r="BN43">
        <v>1</v>
      </c>
      <c r="BO43">
        <v>1</v>
      </c>
      <c r="BP43">
        <v>1</v>
      </c>
      <c r="BQ43">
        <v>1</v>
      </c>
      <c r="BR43">
        <v>1</v>
      </c>
      <c r="BS43">
        <v>1</v>
      </c>
      <c r="BT43">
        <v>1</v>
      </c>
      <c r="BU43">
        <v>1</v>
      </c>
      <c r="BV43">
        <v>1</v>
      </c>
      <c r="BW43">
        <v>1</v>
      </c>
      <c r="BX43">
        <v>1</v>
      </c>
      <c r="BY43">
        <v>1</v>
      </c>
      <c r="BZ43">
        <v>1</v>
      </c>
      <c r="CA43">
        <v>1</v>
      </c>
      <c r="CB43">
        <v>1</v>
      </c>
      <c r="CC43">
        <v>1</v>
      </c>
      <c r="CD43">
        <v>1</v>
      </c>
      <c r="CE43">
        <v>1</v>
      </c>
      <c r="CF43">
        <v>1</v>
      </c>
      <c r="CG43">
        <v>1</v>
      </c>
      <c r="CH43">
        <v>1</v>
      </c>
      <c r="CI43">
        <v>1</v>
      </c>
      <c r="CJ43">
        <v>1</v>
      </c>
      <c r="CK43">
        <v>1</v>
      </c>
      <c r="CL43">
        <v>1</v>
      </c>
      <c r="CM43">
        <v>1</v>
      </c>
      <c r="CN43">
        <v>1</v>
      </c>
      <c r="CO43">
        <v>1</v>
      </c>
      <c r="CP43">
        <v>1</v>
      </c>
      <c r="CQ43">
        <v>1</v>
      </c>
      <c r="CR43">
        <v>1</v>
      </c>
      <c r="CS43">
        <v>1</v>
      </c>
      <c r="CT43">
        <v>1</v>
      </c>
      <c r="CU43">
        <v>1</v>
      </c>
      <c r="CV43">
        <v>1</v>
      </c>
      <c r="CW43">
        <v>1</v>
      </c>
      <c r="CX43">
        <v>1</v>
      </c>
      <c r="CY43">
        <v>1</v>
      </c>
      <c r="CZ43">
        <v>1</v>
      </c>
      <c r="DA43">
        <v>1</v>
      </c>
      <c r="DB43">
        <v>1</v>
      </c>
      <c r="DC43">
        <v>1</v>
      </c>
      <c r="DD43">
        <v>1</v>
      </c>
      <c r="DE43">
        <v>1</v>
      </c>
      <c r="DF43">
        <v>1</v>
      </c>
      <c r="DG43">
        <v>1</v>
      </c>
      <c r="DH43">
        <v>1</v>
      </c>
      <c r="DI43">
        <v>1</v>
      </c>
      <c r="DJ43">
        <v>1</v>
      </c>
      <c r="DK43">
        <v>1</v>
      </c>
      <c r="DL43">
        <v>1</v>
      </c>
      <c r="DM43">
        <v>1</v>
      </c>
      <c r="DN43">
        <v>1</v>
      </c>
      <c r="DO43">
        <v>1</v>
      </c>
      <c r="DP43">
        <v>1</v>
      </c>
      <c r="DQ43">
        <v>1</v>
      </c>
      <c r="DR43">
        <v>1</v>
      </c>
      <c r="DS43">
        <v>1</v>
      </c>
      <c r="DT43">
        <v>1</v>
      </c>
      <c r="DU43">
        <v>1</v>
      </c>
      <c r="DV43">
        <v>1</v>
      </c>
      <c r="DW43">
        <v>1</v>
      </c>
      <c r="DX43">
        <v>1</v>
      </c>
      <c r="DY43">
        <v>1</v>
      </c>
      <c r="DZ43">
        <v>1</v>
      </c>
      <c r="EA43">
        <v>1</v>
      </c>
      <c r="EB43">
        <v>1</v>
      </c>
      <c r="EC43">
        <v>1</v>
      </c>
      <c r="ED43">
        <v>1</v>
      </c>
      <c r="EE43">
        <v>1</v>
      </c>
      <c r="EF43">
        <v>1</v>
      </c>
      <c r="EG43">
        <v>1</v>
      </c>
      <c r="EH43">
        <v>1</v>
      </c>
      <c r="EI43">
        <v>1</v>
      </c>
      <c r="EJ43">
        <v>1</v>
      </c>
      <c r="EK43">
        <v>1</v>
      </c>
      <c r="EL43">
        <v>1</v>
      </c>
      <c r="EM43">
        <v>1</v>
      </c>
      <c r="EN43">
        <v>1</v>
      </c>
      <c r="EO43">
        <v>1</v>
      </c>
      <c r="EP43">
        <v>1</v>
      </c>
      <c r="EQ43">
        <v>1</v>
      </c>
      <c r="ER43">
        <v>1</v>
      </c>
      <c r="ES43">
        <v>1</v>
      </c>
      <c r="ET43">
        <v>1</v>
      </c>
      <c r="EU43">
        <v>1</v>
      </c>
      <c r="EV43">
        <v>1</v>
      </c>
      <c r="EW43">
        <v>1</v>
      </c>
      <c r="EX43">
        <v>1</v>
      </c>
      <c r="EY43">
        <v>1</v>
      </c>
      <c r="EZ43">
        <v>1</v>
      </c>
      <c r="FA43">
        <v>1</v>
      </c>
      <c r="FB43">
        <v>1</v>
      </c>
      <c r="FC43">
        <v>1</v>
      </c>
      <c r="FD43">
        <v>1</v>
      </c>
      <c r="FE43">
        <v>1</v>
      </c>
      <c r="FF43">
        <v>1</v>
      </c>
      <c r="FG43">
        <v>1</v>
      </c>
      <c r="FH43">
        <v>1</v>
      </c>
      <c r="FI43">
        <v>1</v>
      </c>
      <c r="FJ43">
        <v>1</v>
      </c>
      <c r="FK43">
        <v>1</v>
      </c>
      <c r="FL43">
        <v>1</v>
      </c>
      <c r="FM43">
        <v>1</v>
      </c>
      <c r="FN43">
        <v>1</v>
      </c>
      <c r="FO43">
        <v>1</v>
      </c>
      <c r="FP43">
        <v>1</v>
      </c>
      <c r="FQ43">
        <v>1</v>
      </c>
      <c r="FR43">
        <v>1</v>
      </c>
      <c r="FS43">
        <v>1</v>
      </c>
      <c r="FT43">
        <v>1</v>
      </c>
      <c r="FU43">
        <v>1</v>
      </c>
      <c r="FV43">
        <v>1</v>
      </c>
      <c r="FW43">
        <v>1</v>
      </c>
      <c r="FX43">
        <v>1</v>
      </c>
      <c r="FY43">
        <v>1</v>
      </c>
      <c r="FZ43">
        <v>1</v>
      </c>
      <c r="GA43">
        <v>1</v>
      </c>
      <c r="GB43">
        <v>1</v>
      </c>
      <c r="GC43">
        <v>1</v>
      </c>
      <c r="GD43">
        <v>1</v>
      </c>
      <c r="GE43">
        <v>1</v>
      </c>
      <c r="GF43">
        <v>1</v>
      </c>
      <c r="GG43">
        <v>1</v>
      </c>
      <c r="GH43">
        <v>1</v>
      </c>
      <c r="GI43">
        <v>1</v>
      </c>
      <c r="GJ43">
        <v>1</v>
      </c>
      <c r="GK43">
        <v>1</v>
      </c>
      <c r="GL43">
        <v>1</v>
      </c>
      <c r="GM43">
        <v>1</v>
      </c>
      <c r="GN43">
        <v>1</v>
      </c>
      <c r="GO43">
        <v>1</v>
      </c>
      <c r="GP43">
        <v>1</v>
      </c>
      <c r="GQ43">
        <v>1</v>
      </c>
      <c r="GR43">
        <v>1</v>
      </c>
      <c r="GS43">
        <v>1</v>
      </c>
      <c r="GT43">
        <v>1</v>
      </c>
      <c r="GU43">
        <v>1</v>
      </c>
      <c r="GV43">
        <v>1</v>
      </c>
      <c r="GW43">
        <v>1</v>
      </c>
      <c r="GX43">
        <v>1</v>
      </c>
      <c r="GY43">
        <v>1</v>
      </c>
      <c r="GZ43">
        <v>1</v>
      </c>
      <c r="HA43">
        <v>1</v>
      </c>
      <c r="HB43">
        <v>1</v>
      </c>
      <c r="HC43">
        <v>1</v>
      </c>
      <c r="HD43">
        <v>1</v>
      </c>
      <c r="HE43">
        <v>1</v>
      </c>
      <c r="HF43">
        <v>1</v>
      </c>
      <c r="HG43">
        <v>1</v>
      </c>
      <c r="HH43">
        <v>1</v>
      </c>
      <c r="HI43">
        <v>1</v>
      </c>
      <c r="HJ43">
        <v>1</v>
      </c>
      <c r="HK43">
        <v>1</v>
      </c>
      <c r="HL43">
        <v>1</v>
      </c>
      <c r="HM43">
        <v>1</v>
      </c>
      <c r="HN43">
        <v>1</v>
      </c>
      <c r="HO43">
        <v>1</v>
      </c>
      <c r="HP43">
        <v>1</v>
      </c>
      <c r="HQ43">
        <v>1</v>
      </c>
      <c r="HR43">
        <v>1</v>
      </c>
      <c r="HS43">
        <v>1</v>
      </c>
      <c r="HT43">
        <v>1</v>
      </c>
      <c r="HU43">
        <v>1</v>
      </c>
      <c r="HV43">
        <v>1</v>
      </c>
      <c r="HW43">
        <v>1</v>
      </c>
      <c r="HX43">
        <v>1</v>
      </c>
      <c r="HY43">
        <v>1</v>
      </c>
      <c r="HZ43">
        <v>1</v>
      </c>
      <c r="IA43">
        <v>1</v>
      </c>
      <c r="IB43">
        <v>1</v>
      </c>
      <c r="IC43">
        <v>1</v>
      </c>
      <c r="ID43">
        <v>1</v>
      </c>
      <c r="IE43">
        <v>1</v>
      </c>
      <c r="IF43">
        <v>1</v>
      </c>
      <c r="IG43">
        <v>1</v>
      </c>
      <c r="IH43">
        <v>1</v>
      </c>
      <c r="II43">
        <v>1</v>
      </c>
      <c r="IJ43">
        <v>1</v>
      </c>
      <c r="IK43">
        <v>1</v>
      </c>
      <c r="IL43">
        <v>1</v>
      </c>
      <c r="IM43">
        <v>1</v>
      </c>
      <c r="IN43">
        <v>1</v>
      </c>
      <c r="IO43">
        <v>1</v>
      </c>
      <c r="IP43">
        <v>1</v>
      </c>
      <c r="IQ43">
        <v>1</v>
      </c>
      <c r="IR43">
        <v>1</v>
      </c>
      <c r="IS43">
        <v>1</v>
      </c>
      <c r="IT43">
        <v>1</v>
      </c>
      <c r="IU43">
        <v>1</v>
      </c>
      <c r="IV43">
        <v>1</v>
      </c>
      <c r="IW43">
        <v>1</v>
      </c>
      <c r="IX43">
        <v>1</v>
      </c>
      <c r="IY43">
        <v>1</v>
      </c>
      <c r="IZ43">
        <v>1</v>
      </c>
      <c r="JA43">
        <v>1</v>
      </c>
      <c r="JB43">
        <v>1</v>
      </c>
      <c r="JC43">
        <v>1</v>
      </c>
      <c r="JD43">
        <v>1</v>
      </c>
      <c r="JE43">
        <v>1</v>
      </c>
      <c r="JF43">
        <v>1</v>
      </c>
      <c r="JG43">
        <v>1</v>
      </c>
      <c r="JH43">
        <v>1</v>
      </c>
      <c r="JI43">
        <v>1</v>
      </c>
      <c r="JJ43">
        <v>1</v>
      </c>
      <c r="JK43">
        <v>1</v>
      </c>
      <c r="JL43">
        <v>1</v>
      </c>
      <c r="JM43">
        <v>1</v>
      </c>
      <c r="JN43">
        <v>1</v>
      </c>
      <c r="JO43">
        <v>1</v>
      </c>
      <c r="JP43">
        <v>1</v>
      </c>
      <c r="JQ43">
        <v>1</v>
      </c>
      <c r="JR43">
        <v>1</v>
      </c>
      <c r="JS43">
        <v>1</v>
      </c>
    </row>
    <row r="44" spans="1:281" x14ac:dyDescent="0.35">
      <c r="A44">
        <v>7.6280812473287885</v>
      </c>
      <c r="B44">
        <v>7.6430117850960624</v>
      </c>
      <c r="C44">
        <v>7.6593836092921537</v>
      </c>
      <c r="D44">
        <v>7.6650962337612629</v>
      </c>
      <c r="E44">
        <v>7.6662130263257025</v>
      </c>
      <c r="F44">
        <v>7.6523376938556851</v>
      </c>
      <c r="G44">
        <v>7.6489208974359508</v>
      </c>
      <c r="H44">
        <v>7.6591921221676627</v>
      </c>
      <c r="I44">
        <v>7.650763954393712</v>
      </c>
      <c r="J44">
        <v>7.6893125245780451</v>
      </c>
      <c r="K44">
        <v>7.7193550487752125</v>
      </c>
      <c r="L44">
        <v>7.7572709638916599</v>
      </c>
      <c r="M44">
        <v>7.7762375846244307</v>
      </c>
      <c r="N44">
        <v>7.7897278206747034</v>
      </c>
      <c r="O44">
        <v>7.8069067695965808</v>
      </c>
      <c r="P44">
        <v>7.8273070877602366</v>
      </c>
      <c r="Q44">
        <v>7.8295070720799709</v>
      </c>
      <c r="R44">
        <v>7.8401358720052396</v>
      </c>
      <c r="S44">
        <v>7.8422874200855173</v>
      </c>
      <c r="T44">
        <v>7.8494802020677916</v>
      </c>
      <c r="U44">
        <v>7.8817944061784901</v>
      </c>
      <c r="V44">
        <v>7.900212291809753</v>
      </c>
      <c r="W44">
        <v>7.9079124142635129</v>
      </c>
      <c r="X44">
        <v>7.9022695879916602</v>
      </c>
      <c r="Y44">
        <v>7.8870140494314471</v>
      </c>
      <c r="Z44">
        <v>7.8822224618760526</v>
      </c>
      <c r="AA44">
        <v>7.883311780439306</v>
      </c>
      <c r="AB44">
        <v>7.8945421252406041</v>
      </c>
      <c r="AC44">
        <v>7.913919986697449</v>
      </c>
      <c r="AD44">
        <v>7.9420821700297708</v>
      </c>
      <c r="AE44">
        <v>7.95822299504173</v>
      </c>
      <c r="AF44">
        <v>7.9716373969025165</v>
      </c>
      <c r="AG44">
        <v>7.9776226974094966</v>
      </c>
      <c r="AH44">
        <v>7.9737310775156427</v>
      </c>
      <c r="AI44">
        <v>7.981960455967279</v>
      </c>
      <c r="AJ44">
        <v>7.9810617254063327</v>
      </c>
      <c r="AK44">
        <v>7.9973870297291949</v>
      </c>
      <c r="AL44">
        <v>8.0037705316028962</v>
      </c>
      <c r="AM44">
        <v>8.0015771117165695</v>
      </c>
      <c r="AN44">
        <v>8.0113282431287551</v>
      </c>
      <c r="AO44">
        <v>8.0009284692027176</v>
      </c>
      <c r="AP44">
        <v>7.9746271273660847</v>
      </c>
      <c r="AQ44">
        <v>7.9811793239217188</v>
      </c>
      <c r="AR44">
        <v>8.004054227273862</v>
      </c>
      <c r="AS44">
        <v>8.0271778570190708</v>
      </c>
      <c r="AT44">
        <v>8.0462086011855636</v>
      </c>
      <c r="AU44">
        <v>8.0685219991031421</v>
      </c>
      <c r="AV44">
        <v>8.0692337537146983</v>
      </c>
      <c r="AW44">
        <v>8.0720800868822948</v>
      </c>
      <c r="AX44">
        <v>8.0943042663976215</v>
      </c>
      <c r="AY44">
        <v>8.0888957992330663</v>
      </c>
      <c r="AZ44">
        <v>8.0937766155583137</v>
      </c>
      <c r="BA44">
        <v>8.080859204290574</v>
      </c>
      <c r="BB44">
        <v>8.0875868137002236</v>
      </c>
      <c r="BC44">
        <v>8.1044191379228252</v>
      </c>
      <c r="BD44">
        <v>8.1234336055844452</v>
      </c>
      <c r="BE44">
        <v>8.14285487890624</v>
      </c>
      <c r="BF44">
        <v>8.1605336759299139</v>
      </c>
      <c r="BG44">
        <v>8.1695298068466258</v>
      </c>
      <c r="BH44">
        <v>8.181740035355995</v>
      </c>
      <c r="BI44">
        <v>8.1850232466507649</v>
      </c>
      <c r="BJ44">
        <v>8.1958801513672572</v>
      </c>
      <c r="BK44">
        <v>8.2070388994758314</v>
      </c>
      <c r="BL44">
        <v>8.2287849887290285</v>
      </c>
      <c r="BM44">
        <v>8.2353195506502885</v>
      </c>
      <c r="BN44">
        <v>8.2561831695481569</v>
      </c>
      <c r="BO44">
        <v>8.2670113786270374</v>
      </c>
      <c r="BP44">
        <v>8.2825136051844375</v>
      </c>
      <c r="BQ44">
        <v>8.2855977734903341</v>
      </c>
      <c r="BR44">
        <v>8.3095073024788384</v>
      </c>
      <c r="BS44">
        <v>8.3220608862728511</v>
      </c>
      <c r="BT44">
        <v>8.344050024040957</v>
      </c>
      <c r="BU44">
        <v>8.3668290336573534</v>
      </c>
      <c r="BV44">
        <v>8.3908798005139644</v>
      </c>
      <c r="BW44">
        <v>8.3942901458502632</v>
      </c>
      <c r="BX44">
        <v>8.4027235354496952</v>
      </c>
      <c r="BY44">
        <v>8.410893790699296</v>
      </c>
      <c r="BZ44">
        <v>8.4197106737937499</v>
      </c>
      <c r="CA44">
        <v>8.4203231957313882</v>
      </c>
      <c r="CB44">
        <v>8.4297400441332062</v>
      </c>
      <c r="CC44">
        <v>8.4372519619269486</v>
      </c>
      <c r="CD44">
        <v>8.4574417008097846</v>
      </c>
      <c r="CE44">
        <v>8.4740117489198212</v>
      </c>
      <c r="CF44">
        <v>8.4817315959185287</v>
      </c>
      <c r="CG44">
        <v>8.4856569092494265</v>
      </c>
      <c r="CH44">
        <v>8.5011867694061483</v>
      </c>
      <c r="CI44">
        <v>8.5042222310517523</v>
      </c>
      <c r="CJ44">
        <v>8.5108056343405956</v>
      </c>
      <c r="CK44">
        <v>8.5059168518019099</v>
      </c>
      <c r="CL44">
        <v>8.5044308987014681</v>
      </c>
      <c r="CM44">
        <v>8.5058490897155803</v>
      </c>
      <c r="CN44">
        <v>8.5150226374674478</v>
      </c>
      <c r="CO44">
        <v>8.5042483675407556</v>
      </c>
      <c r="CP44">
        <v>8.5310459967109225</v>
      </c>
      <c r="CQ44">
        <v>8.5364425284206682</v>
      </c>
      <c r="CR44">
        <v>8.5446386942516064</v>
      </c>
      <c r="CS44">
        <v>8.5469937120143609</v>
      </c>
      <c r="CT44">
        <v>8.5652162042574655</v>
      </c>
      <c r="CU44">
        <v>8.5876600427276646</v>
      </c>
      <c r="CV44">
        <v>8.597059637402749</v>
      </c>
      <c r="CW44">
        <v>8.613665604656461</v>
      </c>
      <c r="CX44">
        <v>8.6381124595058996</v>
      </c>
      <c r="CY44">
        <v>8.6489401428722079</v>
      </c>
      <c r="CZ44">
        <v>8.6436672394644614</v>
      </c>
      <c r="DA44">
        <v>8.6531147253758753</v>
      </c>
      <c r="DB44">
        <v>8.644479901534007</v>
      </c>
      <c r="DC44">
        <v>8.6468538524153367</v>
      </c>
      <c r="DD44">
        <v>8.6373575672079621</v>
      </c>
      <c r="DE44">
        <v>8.633468602288394</v>
      </c>
      <c r="DF44">
        <v>8.6212208992802193</v>
      </c>
      <c r="DG44">
        <v>8.6283409287556676</v>
      </c>
      <c r="DH44">
        <v>8.6453126659947355</v>
      </c>
      <c r="DI44">
        <v>8.658687892567011</v>
      </c>
      <c r="DJ44">
        <v>8.6809263833988393</v>
      </c>
      <c r="DK44">
        <v>8.6882365544705245</v>
      </c>
      <c r="DL44">
        <v>8.6937087593624867</v>
      </c>
      <c r="DM44">
        <v>8.7009310780746905</v>
      </c>
      <c r="DN44">
        <v>8.7126767478127185</v>
      </c>
      <c r="DO44">
        <v>8.7319312755606457</v>
      </c>
      <c r="DP44">
        <v>8.749813931966802</v>
      </c>
      <c r="DQ44">
        <v>8.7498358034597352</v>
      </c>
      <c r="DR44">
        <v>8.7530224972155697</v>
      </c>
      <c r="DS44">
        <v>8.790937077076638</v>
      </c>
      <c r="DT44">
        <v>8.8009420890669929</v>
      </c>
      <c r="DU44">
        <v>8.8142940178156497</v>
      </c>
      <c r="DV44">
        <v>8.8160902402643622</v>
      </c>
      <c r="DW44">
        <v>8.8171589594160924</v>
      </c>
      <c r="DX44">
        <v>8.8245602371844161</v>
      </c>
      <c r="DY44">
        <v>8.827057850929501</v>
      </c>
      <c r="DZ44">
        <v>8.8301980680898264</v>
      </c>
      <c r="EA44">
        <v>8.8093780610438319</v>
      </c>
      <c r="EB44">
        <v>8.8081888678135591</v>
      </c>
      <c r="EC44">
        <v>8.8266663540373269</v>
      </c>
      <c r="ED44">
        <v>8.8460712364497596</v>
      </c>
      <c r="EE44">
        <v>8.8386328601826243</v>
      </c>
      <c r="EF44">
        <v>8.8505369680772041</v>
      </c>
      <c r="EG44">
        <v>8.839581716523977</v>
      </c>
      <c r="EH44">
        <v>8.8239243720458429</v>
      </c>
      <c r="EI44">
        <v>8.8284759634651433</v>
      </c>
      <c r="EJ44">
        <v>8.8246456847632242</v>
      </c>
      <c r="EK44">
        <v>8.8250450296429719</v>
      </c>
      <c r="EL44">
        <v>8.8381374912194488</v>
      </c>
      <c r="EM44">
        <v>8.8606384882169191</v>
      </c>
      <c r="EN44">
        <v>8.8804319860764043</v>
      </c>
      <c r="EO44">
        <v>8.9010795438456309</v>
      </c>
      <c r="EP44">
        <v>8.9204386378971954</v>
      </c>
      <c r="EQ44">
        <v>8.9375689807401528</v>
      </c>
      <c r="ER44">
        <v>8.9471634473898884</v>
      </c>
      <c r="ES44">
        <v>8.9553385679594335</v>
      </c>
      <c r="ET44">
        <v>8.9649827807459985</v>
      </c>
      <c r="EU44">
        <v>8.9737488000173276</v>
      </c>
      <c r="EV44">
        <v>8.988904611556606</v>
      </c>
      <c r="EW44">
        <v>8.9963100438124926</v>
      </c>
      <c r="EX44">
        <v>9.0056017804994113</v>
      </c>
      <c r="EY44">
        <v>9.0100955080571321</v>
      </c>
      <c r="EZ44">
        <v>9.0196203263990515</v>
      </c>
      <c r="FA44">
        <v>9.0249767126769687</v>
      </c>
      <c r="FB44">
        <v>9.0324008002466378</v>
      </c>
      <c r="FC44">
        <v>9.043131993592171</v>
      </c>
      <c r="FD44">
        <v>9.0517706927371933</v>
      </c>
      <c r="FE44">
        <v>9.0687954710747025</v>
      </c>
      <c r="FF44">
        <v>9.0739484347494752</v>
      </c>
      <c r="FG44">
        <v>9.0870015439473164</v>
      </c>
      <c r="FH44">
        <v>9.0928437328044112</v>
      </c>
      <c r="FI44">
        <v>9.1060806946179174</v>
      </c>
      <c r="FJ44">
        <v>9.1161953930615596</v>
      </c>
      <c r="FK44">
        <v>9.1237991026504464</v>
      </c>
      <c r="FL44">
        <v>9.1311805994007091</v>
      </c>
      <c r="FM44">
        <v>9.1331491283454938</v>
      </c>
      <c r="FN44">
        <v>9.1440177536165379</v>
      </c>
      <c r="FO44">
        <v>9.1476402665830072</v>
      </c>
      <c r="FP44">
        <v>9.1483052746566873</v>
      </c>
      <c r="FQ44">
        <v>9.1391597877613133</v>
      </c>
      <c r="FR44">
        <v>9.134470371438745</v>
      </c>
      <c r="FS44">
        <v>9.1422373187692116</v>
      </c>
      <c r="FT44">
        <v>9.1472775614419071</v>
      </c>
      <c r="FU44">
        <v>9.1507564896524762</v>
      </c>
      <c r="FV44">
        <v>9.1626559262747129</v>
      </c>
      <c r="FW44">
        <v>9.1734410902147872</v>
      </c>
      <c r="FX44">
        <v>9.1832752948160294</v>
      </c>
      <c r="FY44">
        <v>9.1936529075179418</v>
      </c>
      <c r="FZ44">
        <v>9.1953255110134293</v>
      </c>
      <c r="GA44">
        <v>9.2011328122002656</v>
      </c>
      <c r="GB44">
        <v>9.2058946041792584</v>
      </c>
      <c r="GC44">
        <v>9.2194040722648491</v>
      </c>
      <c r="GD44">
        <v>9.2290594712914071</v>
      </c>
      <c r="GE44">
        <v>9.2425189435070312</v>
      </c>
      <c r="GF44">
        <v>9.2483470792917188</v>
      </c>
      <c r="GG44">
        <v>9.2597372092251398</v>
      </c>
      <c r="GH44">
        <v>9.263278492894603</v>
      </c>
      <c r="GI44">
        <v>9.2662574601345433</v>
      </c>
      <c r="GJ44">
        <v>9.27472825676867</v>
      </c>
      <c r="GK44">
        <v>9.2814955173963494</v>
      </c>
      <c r="GL44">
        <v>9.2889570787782105</v>
      </c>
      <c r="GM44">
        <v>9.3054979946897216</v>
      </c>
      <c r="GN44">
        <v>9.3144279177515372</v>
      </c>
      <c r="GO44">
        <v>9.324758196098978</v>
      </c>
      <c r="GP44">
        <v>9.3311930913289487</v>
      </c>
      <c r="GQ44">
        <v>9.3476765048880388</v>
      </c>
      <c r="GR44">
        <v>9.3601074004854379</v>
      </c>
      <c r="GS44">
        <v>9.3686588971141713</v>
      </c>
      <c r="GT44">
        <v>9.3786040785977889</v>
      </c>
      <c r="GU44">
        <v>9.3878195567215013</v>
      </c>
      <c r="GV44">
        <v>9.4002674334579766</v>
      </c>
      <c r="GW44">
        <v>9.4162970718675716</v>
      </c>
      <c r="GX44">
        <v>9.4257172808532435</v>
      </c>
      <c r="GY44">
        <v>9.4333794378319773</v>
      </c>
      <c r="GZ44">
        <v>9.4463910665808513</v>
      </c>
      <c r="HA44">
        <v>9.4632441033123236</v>
      </c>
      <c r="HB44">
        <v>9.4668551770496521</v>
      </c>
      <c r="HC44">
        <v>9.4850011845954807</v>
      </c>
      <c r="HD44">
        <v>9.4863358463849057</v>
      </c>
      <c r="HE44">
        <v>9.4925454228911192</v>
      </c>
      <c r="HF44">
        <v>9.4896895722829164</v>
      </c>
      <c r="HG44">
        <v>9.4955181112016032</v>
      </c>
      <c r="HH44">
        <v>9.4913590935324219</v>
      </c>
      <c r="HI44">
        <v>9.4940791046734621</v>
      </c>
      <c r="HJ44">
        <v>9.5027862295641281</v>
      </c>
      <c r="HK44">
        <v>9.5088252830802027</v>
      </c>
      <c r="HL44">
        <v>9.5132611434175374</v>
      </c>
      <c r="HM44">
        <v>9.5148081725155755</v>
      </c>
      <c r="HN44">
        <v>9.5203405083003627</v>
      </c>
      <c r="HO44">
        <v>9.5289063149805457</v>
      </c>
      <c r="HP44">
        <v>9.5457458255008785</v>
      </c>
      <c r="HQ44">
        <v>9.5571620818477019</v>
      </c>
      <c r="HR44">
        <v>9.5624853611450931</v>
      </c>
      <c r="HS44">
        <v>9.5700772334573134</v>
      </c>
      <c r="HT44">
        <v>9.5794861112914074</v>
      </c>
      <c r="HU44">
        <v>9.5894530173712873</v>
      </c>
      <c r="HV44">
        <v>9.6004618327446085</v>
      </c>
      <c r="HW44">
        <v>9.6050668265865173</v>
      </c>
      <c r="HX44">
        <v>9.6139406757503831</v>
      </c>
      <c r="HY44">
        <v>9.6202354532477177</v>
      </c>
      <c r="HZ44">
        <v>9.6334506182750772</v>
      </c>
      <c r="IA44">
        <v>9.6357848891393321</v>
      </c>
      <c r="IB44">
        <v>9.6373300227258323</v>
      </c>
      <c r="IC44">
        <v>9.6458125960577537</v>
      </c>
      <c r="ID44">
        <v>9.6481647586235439</v>
      </c>
      <c r="IE44">
        <v>9.6538771358881181</v>
      </c>
      <c r="IF44">
        <v>9.6592951452052098</v>
      </c>
      <c r="IG44">
        <v>9.6653551652684637</v>
      </c>
      <c r="IH44">
        <v>9.6595915892730595</v>
      </c>
      <c r="II44">
        <v>9.6647421732004286</v>
      </c>
      <c r="IJ44">
        <v>9.659313910901135</v>
      </c>
      <c r="IK44">
        <v>9.6374382616913454</v>
      </c>
      <c r="IL44">
        <v>9.6261478133024685</v>
      </c>
      <c r="IM44">
        <v>9.6247068781615468</v>
      </c>
      <c r="IN44">
        <v>9.628341376371619</v>
      </c>
      <c r="IO44">
        <v>9.6392653331388232</v>
      </c>
      <c r="IP44">
        <v>9.6431057466983265</v>
      </c>
      <c r="IQ44">
        <v>9.6522837824180954</v>
      </c>
      <c r="IR44">
        <v>9.6596288539560042</v>
      </c>
      <c r="IS44">
        <v>9.6646353260061311</v>
      </c>
      <c r="IT44">
        <v>9.6622280182411924</v>
      </c>
      <c r="IU44">
        <v>9.669352313344687</v>
      </c>
      <c r="IV44">
        <v>9.6690744881303505</v>
      </c>
      <c r="IW44">
        <v>9.6806006557833193</v>
      </c>
      <c r="IX44">
        <v>9.6884000886332</v>
      </c>
      <c r="IY44">
        <v>9.6926928765334637</v>
      </c>
      <c r="IZ44">
        <v>9.6940414488954314</v>
      </c>
      <c r="JA44">
        <v>9.6951795334892044</v>
      </c>
      <c r="JB44">
        <v>9.7039972934181051</v>
      </c>
      <c r="JC44">
        <v>9.7052304974546661</v>
      </c>
      <c r="JD44">
        <v>9.7130341214941307</v>
      </c>
      <c r="JE44">
        <v>9.7209849193488331</v>
      </c>
      <c r="JF44">
        <v>9.7181538638242149</v>
      </c>
      <c r="JG44">
        <v>9.7315998730342521</v>
      </c>
      <c r="JH44">
        <v>9.7437352629465082</v>
      </c>
      <c r="JI44">
        <v>9.7493474226532193</v>
      </c>
      <c r="JJ44">
        <v>9.7587942107739316</v>
      </c>
      <c r="JK44">
        <v>9.7655375550968149</v>
      </c>
      <c r="JL44">
        <v>9.7691570407008843</v>
      </c>
      <c r="JM44">
        <v>9.7707593801010262</v>
      </c>
      <c r="JN44">
        <v>9.7764075335485945</v>
      </c>
      <c r="JO44">
        <v>9.7795218623493021</v>
      </c>
      <c r="JP44">
        <v>9.7849510581009547</v>
      </c>
      <c r="JQ44">
        <v>9.7912243234290308</v>
      </c>
      <c r="JR44">
        <v>9.7968650742716754</v>
      </c>
      <c r="JS44">
        <v>9.8011254261020966</v>
      </c>
    </row>
    <row r="45" spans="1:281" x14ac:dyDescent="0.35">
      <c r="A45">
        <v>7.6125602427595478</v>
      </c>
      <c r="B45">
        <v>7.6280812473287885</v>
      </c>
      <c r="C45">
        <v>7.6430117850960624</v>
      </c>
      <c r="D45">
        <v>7.6593836092921537</v>
      </c>
      <c r="E45">
        <v>7.6650962337612629</v>
      </c>
      <c r="F45">
        <v>7.6662130263257025</v>
      </c>
      <c r="G45">
        <v>7.6523376938556851</v>
      </c>
      <c r="H45">
        <v>7.6489208974359508</v>
      </c>
      <c r="I45">
        <v>7.6591921221676627</v>
      </c>
      <c r="J45">
        <v>7.650763954393712</v>
      </c>
      <c r="K45">
        <v>7.6893125245780451</v>
      </c>
      <c r="L45">
        <v>7.7193550487752125</v>
      </c>
      <c r="M45">
        <v>7.7572709638916599</v>
      </c>
      <c r="N45">
        <v>7.7762375846244307</v>
      </c>
      <c r="O45">
        <v>7.7897278206747034</v>
      </c>
      <c r="P45">
        <v>7.8069067695965808</v>
      </c>
      <c r="Q45">
        <v>7.8273070877602366</v>
      </c>
      <c r="R45">
        <v>7.8295070720799709</v>
      </c>
      <c r="S45">
        <v>7.8401358720052396</v>
      </c>
      <c r="T45">
        <v>7.8422874200855173</v>
      </c>
      <c r="U45">
        <v>7.8494802020677916</v>
      </c>
      <c r="V45">
        <v>7.8817944061784901</v>
      </c>
      <c r="W45">
        <v>7.900212291809753</v>
      </c>
      <c r="X45">
        <v>7.9079124142635129</v>
      </c>
      <c r="Y45">
        <v>7.9022695879916602</v>
      </c>
      <c r="Z45">
        <v>7.8870140494314471</v>
      </c>
      <c r="AA45">
        <v>7.8822224618760526</v>
      </c>
      <c r="AB45">
        <v>7.883311780439306</v>
      </c>
      <c r="AC45">
        <v>7.8945421252406041</v>
      </c>
      <c r="AD45">
        <v>7.913919986697449</v>
      </c>
      <c r="AE45">
        <v>7.9420821700297708</v>
      </c>
      <c r="AF45">
        <v>7.95822299504173</v>
      </c>
      <c r="AG45">
        <v>7.9716373969025165</v>
      </c>
      <c r="AH45">
        <v>7.9776226974094966</v>
      </c>
      <c r="AI45">
        <v>7.9737310775156427</v>
      </c>
      <c r="AJ45">
        <v>7.981960455967279</v>
      </c>
      <c r="AK45">
        <v>7.9810617254063327</v>
      </c>
      <c r="AL45">
        <v>7.9973870297291949</v>
      </c>
      <c r="AM45">
        <v>8.0037705316028962</v>
      </c>
      <c r="AN45">
        <v>8.0015771117165695</v>
      </c>
      <c r="AO45">
        <v>8.0113282431287551</v>
      </c>
      <c r="AP45">
        <v>8.0009284692027176</v>
      </c>
      <c r="AQ45">
        <v>7.9746271273660847</v>
      </c>
      <c r="AR45">
        <v>7.9811793239217188</v>
      </c>
      <c r="AS45">
        <v>8.004054227273862</v>
      </c>
      <c r="AT45">
        <v>8.0271778570190708</v>
      </c>
      <c r="AU45">
        <v>8.0462086011855636</v>
      </c>
      <c r="AV45">
        <v>8.0685219991031421</v>
      </c>
      <c r="AW45">
        <v>8.0692337537146983</v>
      </c>
      <c r="AX45">
        <v>8.0720800868822948</v>
      </c>
      <c r="AY45">
        <v>8.0943042663976215</v>
      </c>
      <c r="AZ45">
        <v>8.0888957992330663</v>
      </c>
      <c r="BA45">
        <v>8.0937766155583137</v>
      </c>
      <c r="BB45">
        <v>8.080859204290574</v>
      </c>
      <c r="BC45">
        <v>8.0875868137002236</v>
      </c>
      <c r="BD45">
        <v>8.1044191379228252</v>
      </c>
      <c r="BE45">
        <v>8.1234336055844452</v>
      </c>
      <c r="BF45">
        <v>8.14285487890624</v>
      </c>
      <c r="BG45">
        <v>8.1605336759299139</v>
      </c>
      <c r="BH45">
        <v>8.1695298068466258</v>
      </c>
      <c r="BI45">
        <v>8.181740035355995</v>
      </c>
      <c r="BJ45">
        <v>8.1850232466507649</v>
      </c>
      <c r="BK45">
        <v>8.1958801513672572</v>
      </c>
      <c r="BL45">
        <v>8.2070388994758314</v>
      </c>
      <c r="BM45">
        <v>8.2287849887290285</v>
      </c>
      <c r="BN45">
        <v>8.2353195506502885</v>
      </c>
      <c r="BO45">
        <v>8.2561831695481569</v>
      </c>
      <c r="BP45">
        <v>8.2670113786270374</v>
      </c>
      <c r="BQ45">
        <v>8.2825136051844375</v>
      </c>
      <c r="BR45">
        <v>8.2855977734903341</v>
      </c>
      <c r="BS45">
        <v>8.3095073024788384</v>
      </c>
      <c r="BT45">
        <v>8.3220608862728511</v>
      </c>
      <c r="BU45">
        <v>8.344050024040957</v>
      </c>
      <c r="BV45">
        <v>8.3668290336573534</v>
      </c>
      <c r="BW45">
        <v>8.3908798005139644</v>
      </c>
      <c r="BX45">
        <v>8.3942901458502632</v>
      </c>
      <c r="BY45">
        <v>8.4027235354496952</v>
      </c>
      <c r="BZ45">
        <v>8.410893790699296</v>
      </c>
      <c r="CA45">
        <v>8.4197106737937499</v>
      </c>
      <c r="CB45">
        <v>8.4203231957313882</v>
      </c>
      <c r="CC45">
        <v>8.4297400441332062</v>
      </c>
      <c r="CD45">
        <v>8.4372519619269486</v>
      </c>
      <c r="CE45">
        <v>8.4574417008097846</v>
      </c>
      <c r="CF45">
        <v>8.4740117489198212</v>
      </c>
      <c r="CG45">
        <v>8.4817315959185287</v>
      </c>
      <c r="CH45">
        <v>8.4856569092494265</v>
      </c>
      <c r="CI45">
        <v>8.5011867694061483</v>
      </c>
      <c r="CJ45">
        <v>8.5042222310517523</v>
      </c>
      <c r="CK45">
        <v>8.5108056343405956</v>
      </c>
      <c r="CL45">
        <v>8.5059168518019099</v>
      </c>
      <c r="CM45">
        <v>8.5044308987014681</v>
      </c>
      <c r="CN45">
        <v>8.5058490897155803</v>
      </c>
      <c r="CO45">
        <v>8.5150226374674478</v>
      </c>
      <c r="CP45">
        <v>8.5042483675407556</v>
      </c>
      <c r="CQ45">
        <v>8.5310459967109225</v>
      </c>
      <c r="CR45">
        <v>8.5364425284206682</v>
      </c>
      <c r="CS45">
        <v>8.5446386942516064</v>
      </c>
      <c r="CT45">
        <v>8.5469937120143609</v>
      </c>
      <c r="CU45">
        <v>8.5652162042574655</v>
      </c>
      <c r="CV45">
        <v>8.5876600427276646</v>
      </c>
      <c r="CW45">
        <v>8.597059637402749</v>
      </c>
      <c r="CX45">
        <v>8.613665604656461</v>
      </c>
      <c r="CY45">
        <v>8.6381124595058996</v>
      </c>
      <c r="CZ45">
        <v>8.6489401428722079</v>
      </c>
      <c r="DA45">
        <v>8.6436672394644614</v>
      </c>
      <c r="DB45">
        <v>8.6531147253758753</v>
      </c>
      <c r="DC45">
        <v>8.644479901534007</v>
      </c>
      <c r="DD45">
        <v>8.6468538524153367</v>
      </c>
      <c r="DE45">
        <v>8.6373575672079621</v>
      </c>
      <c r="DF45">
        <v>8.633468602288394</v>
      </c>
      <c r="DG45">
        <v>8.6212208992802193</v>
      </c>
      <c r="DH45">
        <v>8.6283409287556676</v>
      </c>
      <c r="DI45">
        <v>8.6453126659947355</v>
      </c>
      <c r="DJ45">
        <v>8.658687892567011</v>
      </c>
      <c r="DK45">
        <v>8.6809263833988393</v>
      </c>
      <c r="DL45">
        <v>8.6882365544705245</v>
      </c>
      <c r="DM45">
        <v>8.6937087593624867</v>
      </c>
      <c r="DN45">
        <v>8.7009310780746905</v>
      </c>
      <c r="DO45">
        <v>8.7126767478127185</v>
      </c>
      <c r="DP45">
        <v>8.7319312755606457</v>
      </c>
      <c r="DQ45">
        <v>8.749813931966802</v>
      </c>
      <c r="DR45">
        <v>8.7498358034597352</v>
      </c>
      <c r="DS45">
        <v>8.7530224972155697</v>
      </c>
      <c r="DT45">
        <v>8.790937077076638</v>
      </c>
      <c r="DU45">
        <v>8.8009420890669929</v>
      </c>
      <c r="DV45">
        <v>8.8142940178156497</v>
      </c>
      <c r="DW45">
        <v>8.8160902402643622</v>
      </c>
      <c r="DX45">
        <v>8.8171589594160924</v>
      </c>
      <c r="DY45">
        <v>8.8245602371844161</v>
      </c>
      <c r="DZ45">
        <v>8.827057850929501</v>
      </c>
      <c r="EA45">
        <v>8.8301980680898264</v>
      </c>
      <c r="EB45">
        <v>8.8093780610438319</v>
      </c>
      <c r="EC45">
        <v>8.8081888678135591</v>
      </c>
      <c r="ED45">
        <v>8.8266663540373269</v>
      </c>
      <c r="EE45">
        <v>8.8460712364497596</v>
      </c>
      <c r="EF45">
        <v>8.8386328601826243</v>
      </c>
      <c r="EG45">
        <v>8.8505369680772041</v>
      </c>
      <c r="EH45">
        <v>8.839581716523977</v>
      </c>
      <c r="EI45">
        <v>8.8239243720458429</v>
      </c>
      <c r="EJ45">
        <v>8.8284759634651433</v>
      </c>
      <c r="EK45">
        <v>8.8246456847632242</v>
      </c>
      <c r="EL45">
        <v>8.8250450296429719</v>
      </c>
      <c r="EM45">
        <v>8.8381374912194488</v>
      </c>
      <c r="EN45">
        <v>8.8606384882169191</v>
      </c>
      <c r="EO45">
        <v>8.8804319860764043</v>
      </c>
      <c r="EP45">
        <v>8.9010795438456309</v>
      </c>
      <c r="EQ45">
        <v>8.9204386378971954</v>
      </c>
      <c r="ER45">
        <v>8.9375689807401528</v>
      </c>
      <c r="ES45">
        <v>8.9471634473898884</v>
      </c>
      <c r="ET45">
        <v>8.9553385679594335</v>
      </c>
      <c r="EU45">
        <v>8.9649827807459985</v>
      </c>
      <c r="EV45">
        <v>8.9737488000173276</v>
      </c>
      <c r="EW45">
        <v>8.988904611556606</v>
      </c>
      <c r="EX45">
        <v>8.9963100438124926</v>
      </c>
      <c r="EY45">
        <v>9.0056017804994113</v>
      </c>
      <c r="EZ45">
        <v>9.0100955080571321</v>
      </c>
      <c r="FA45">
        <v>9.0196203263990515</v>
      </c>
      <c r="FB45">
        <v>9.0249767126769687</v>
      </c>
      <c r="FC45">
        <v>9.0324008002466378</v>
      </c>
      <c r="FD45">
        <v>9.043131993592171</v>
      </c>
      <c r="FE45">
        <v>9.0517706927371933</v>
      </c>
      <c r="FF45">
        <v>9.0687954710747025</v>
      </c>
      <c r="FG45">
        <v>9.0739484347494752</v>
      </c>
      <c r="FH45">
        <v>9.0870015439473164</v>
      </c>
      <c r="FI45">
        <v>9.0928437328044112</v>
      </c>
      <c r="FJ45">
        <v>9.1060806946179174</v>
      </c>
      <c r="FK45">
        <v>9.1161953930615596</v>
      </c>
      <c r="FL45">
        <v>9.1237991026504464</v>
      </c>
      <c r="FM45">
        <v>9.1311805994007091</v>
      </c>
      <c r="FN45">
        <v>9.1331491283454938</v>
      </c>
      <c r="FO45">
        <v>9.1440177536165379</v>
      </c>
      <c r="FP45">
        <v>9.1476402665830072</v>
      </c>
      <c r="FQ45">
        <v>9.1483052746566873</v>
      </c>
      <c r="FR45">
        <v>9.1391597877613133</v>
      </c>
      <c r="FS45">
        <v>9.134470371438745</v>
      </c>
      <c r="FT45">
        <v>9.1422373187692116</v>
      </c>
      <c r="FU45">
        <v>9.1472775614419071</v>
      </c>
      <c r="FV45">
        <v>9.1507564896524762</v>
      </c>
      <c r="FW45">
        <v>9.1626559262747129</v>
      </c>
      <c r="FX45">
        <v>9.1734410902147872</v>
      </c>
      <c r="FY45">
        <v>9.1832752948160294</v>
      </c>
      <c r="FZ45">
        <v>9.1936529075179418</v>
      </c>
      <c r="GA45">
        <v>9.1953255110134293</v>
      </c>
      <c r="GB45">
        <v>9.2011328122002656</v>
      </c>
      <c r="GC45">
        <v>9.2058946041792584</v>
      </c>
      <c r="GD45">
        <v>9.2194040722648491</v>
      </c>
      <c r="GE45">
        <v>9.2290594712914071</v>
      </c>
      <c r="GF45">
        <v>9.2425189435070312</v>
      </c>
      <c r="GG45">
        <v>9.2483470792917188</v>
      </c>
      <c r="GH45">
        <v>9.2597372092251398</v>
      </c>
      <c r="GI45">
        <v>9.263278492894603</v>
      </c>
      <c r="GJ45">
        <v>9.2662574601345433</v>
      </c>
      <c r="GK45">
        <v>9.27472825676867</v>
      </c>
      <c r="GL45">
        <v>9.2814955173963494</v>
      </c>
      <c r="GM45">
        <v>9.2889570787782105</v>
      </c>
      <c r="GN45">
        <v>9.3054979946897216</v>
      </c>
      <c r="GO45">
        <v>9.3144279177515372</v>
      </c>
      <c r="GP45">
        <v>9.324758196098978</v>
      </c>
      <c r="GQ45">
        <v>9.3311930913289487</v>
      </c>
      <c r="GR45">
        <v>9.3476765048880388</v>
      </c>
      <c r="GS45">
        <v>9.3601074004854379</v>
      </c>
      <c r="GT45">
        <v>9.3686588971141713</v>
      </c>
      <c r="GU45">
        <v>9.3786040785977889</v>
      </c>
      <c r="GV45">
        <v>9.3878195567215013</v>
      </c>
      <c r="GW45">
        <v>9.4002674334579766</v>
      </c>
      <c r="GX45">
        <v>9.4162970718675716</v>
      </c>
      <c r="GY45">
        <v>9.4257172808532435</v>
      </c>
      <c r="GZ45">
        <v>9.4333794378319773</v>
      </c>
      <c r="HA45">
        <v>9.4463910665808513</v>
      </c>
      <c r="HB45">
        <v>9.4632441033123236</v>
      </c>
      <c r="HC45">
        <v>9.4668551770496521</v>
      </c>
      <c r="HD45">
        <v>9.4850011845954807</v>
      </c>
      <c r="HE45">
        <v>9.4863358463849057</v>
      </c>
      <c r="HF45">
        <v>9.4925454228911192</v>
      </c>
      <c r="HG45">
        <v>9.4896895722829164</v>
      </c>
      <c r="HH45">
        <v>9.4955181112016032</v>
      </c>
      <c r="HI45">
        <v>9.4913590935324219</v>
      </c>
      <c r="HJ45">
        <v>9.4940791046734621</v>
      </c>
      <c r="HK45">
        <v>9.5027862295641281</v>
      </c>
      <c r="HL45">
        <v>9.5088252830802027</v>
      </c>
      <c r="HM45">
        <v>9.5132611434175374</v>
      </c>
      <c r="HN45">
        <v>9.5148081725155755</v>
      </c>
      <c r="HO45">
        <v>9.5203405083003627</v>
      </c>
      <c r="HP45">
        <v>9.5289063149805457</v>
      </c>
      <c r="HQ45">
        <v>9.5457458255008785</v>
      </c>
      <c r="HR45">
        <v>9.5571620818477019</v>
      </c>
      <c r="HS45">
        <v>9.5624853611450931</v>
      </c>
      <c r="HT45">
        <v>9.5700772334573134</v>
      </c>
      <c r="HU45">
        <v>9.5794861112914074</v>
      </c>
      <c r="HV45">
        <v>9.5894530173712873</v>
      </c>
      <c r="HW45">
        <v>9.6004618327446085</v>
      </c>
      <c r="HX45">
        <v>9.6050668265865173</v>
      </c>
      <c r="HY45">
        <v>9.6139406757503831</v>
      </c>
      <c r="HZ45">
        <v>9.6202354532477177</v>
      </c>
      <c r="IA45">
        <v>9.6334506182750772</v>
      </c>
      <c r="IB45">
        <v>9.6357848891393321</v>
      </c>
      <c r="IC45">
        <v>9.6373300227258323</v>
      </c>
      <c r="ID45">
        <v>9.6458125960577537</v>
      </c>
      <c r="IE45">
        <v>9.6481647586235439</v>
      </c>
      <c r="IF45">
        <v>9.6538771358881181</v>
      </c>
      <c r="IG45">
        <v>9.6592951452052098</v>
      </c>
      <c r="IH45">
        <v>9.6653551652684637</v>
      </c>
      <c r="II45">
        <v>9.6595915892730595</v>
      </c>
      <c r="IJ45">
        <v>9.6647421732004286</v>
      </c>
      <c r="IK45">
        <v>9.659313910901135</v>
      </c>
      <c r="IL45">
        <v>9.6374382616913454</v>
      </c>
      <c r="IM45">
        <v>9.6261478133024685</v>
      </c>
      <c r="IN45">
        <v>9.6247068781615468</v>
      </c>
      <c r="IO45">
        <v>9.628341376371619</v>
      </c>
      <c r="IP45">
        <v>9.6392653331388232</v>
      </c>
      <c r="IQ45">
        <v>9.6431057466983265</v>
      </c>
      <c r="IR45">
        <v>9.6522837824180954</v>
      </c>
      <c r="IS45">
        <v>9.6596288539560042</v>
      </c>
      <c r="IT45">
        <v>9.6646353260061311</v>
      </c>
      <c r="IU45">
        <v>9.6622280182411924</v>
      </c>
      <c r="IV45">
        <v>9.669352313344687</v>
      </c>
      <c r="IW45">
        <v>9.6690744881303505</v>
      </c>
      <c r="IX45">
        <v>9.6806006557833193</v>
      </c>
      <c r="IY45">
        <v>9.6884000886332</v>
      </c>
      <c r="IZ45">
        <v>9.6926928765334637</v>
      </c>
      <c r="JA45">
        <v>9.6940414488954314</v>
      </c>
      <c r="JB45">
        <v>9.6951795334892044</v>
      </c>
      <c r="JC45">
        <v>9.7039972934181051</v>
      </c>
      <c r="JD45">
        <v>9.7052304974546661</v>
      </c>
      <c r="JE45">
        <v>9.7130341214941307</v>
      </c>
      <c r="JF45">
        <v>9.7209849193488331</v>
      </c>
      <c r="JG45">
        <v>9.7181538638242149</v>
      </c>
      <c r="JH45">
        <v>9.7315998730342521</v>
      </c>
      <c r="JI45">
        <v>9.7437352629465082</v>
      </c>
      <c r="JJ45">
        <v>9.7493474226532193</v>
      </c>
      <c r="JK45">
        <v>9.7587942107739316</v>
      </c>
      <c r="JL45">
        <v>9.7655375550968149</v>
      </c>
      <c r="JM45">
        <v>9.7691570407008843</v>
      </c>
      <c r="JN45">
        <v>9.7707593801010262</v>
      </c>
      <c r="JO45">
        <v>9.7764075335485945</v>
      </c>
      <c r="JP45">
        <v>9.7795218623493021</v>
      </c>
      <c r="JQ45">
        <v>9.7849510581009547</v>
      </c>
      <c r="JR45">
        <v>9.7912243234290308</v>
      </c>
      <c r="JS45">
        <v>9.7968650742716754</v>
      </c>
    </row>
    <row r="46" spans="1:281" x14ac:dyDescent="0.35">
      <c r="A46">
        <v>7.6146273409762424</v>
      </c>
      <c r="B46">
        <v>7.6125602427595478</v>
      </c>
      <c r="C46">
        <v>7.6280812473287885</v>
      </c>
      <c r="D46">
        <v>7.6430117850960624</v>
      </c>
      <c r="E46">
        <v>7.6593836092921537</v>
      </c>
      <c r="F46">
        <v>7.6650962337612629</v>
      </c>
      <c r="G46">
        <v>7.6662130263257025</v>
      </c>
      <c r="H46">
        <v>7.6523376938556851</v>
      </c>
      <c r="I46">
        <v>7.6489208974359508</v>
      </c>
      <c r="J46">
        <v>7.6591921221676627</v>
      </c>
      <c r="K46">
        <v>7.650763954393712</v>
      </c>
      <c r="L46">
        <v>7.6893125245780451</v>
      </c>
      <c r="M46">
        <v>7.7193550487752125</v>
      </c>
      <c r="N46">
        <v>7.7572709638916599</v>
      </c>
      <c r="O46">
        <v>7.7762375846244307</v>
      </c>
      <c r="P46">
        <v>7.7897278206747034</v>
      </c>
      <c r="Q46">
        <v>7.8069067695965808</v>
      </c>
      <c r="R46">
        <v>7.8273070877602366</v>
      </c>
      <c r="S46">
        <v>7.8295070720799709</v>
      </c>
      <c r="T46">
        <v>7.8401358720052396</v>
      </c>
      <c r="U46">
        <v>7.8422874200855173</v>
      </c>
      <c r="V46">
        <v>7.8494802020677916</v>
      </c>
      <c r="W46">
        <v>7.8817944061784901</v>
      </c>
      <c r="X46">
        <v>7.900212291809753</v>
      </c>
      <c r="Y46">
        <v>7.9079124142635129</v>
      </c>
      <c r="Z46">
        <v>7.9022695879916602</v>
      </c>
      <c r="AA46">
        <v>7.8870140494314471</v>
      </c>
      <c r="AB46">
        <v>7.8822224618760526</v>
      </c>
      <c r="AC46">
        <v>7.883311780439306</v>
      </c>
      <c r="AD46">
        <v>7.8945421252406041</v>
      </c>
      <c r="AE46">
        <v>7.913919986697449</v>
      </c>
      <c r="AF46">
        <v>7.9420821700297708</v>
      </c>
      <c r="AG46">
        <v>7.95822299504173</v>
      </c>
      <c r="AH46">
        <v>7.9716373969025165</v>
      </c>
      <c r="AI46">
        <v>7.9776226974094966</v>
      </c>
      <c r="AJ46">
        <v>7.9737310775156427</v>
      </c>
      <c r="AK46">
        <v>7.981960455967279</v>
      </c>
      <c r="AL46">
        <v>7.9810617254063327</v>
      </c>
      <c r="AM46">
        <v>7.9973870297291949</v>
      </c>
      <c r="AN46">
        <v>8.0037705316028962</v>
      </c>
      <c r="AO46">
        <v>8.0015771117165695</v>
      </c>
      <c r="AP46">
        <v>8.0113282431287551</v>
      </c>
      <c r="AQ46">
        <v>8.0009284692027176</v>
      </c>
      <c r="AR46">
        <v>7.9746271273660847</v>
      </c>
      <c r="AS46">
        <v>7.9811793239217188</v>
      </c>
      <c r="AT46">
        <v>8.004054227273862</v>
      </c>
      <c r="AU46">
        <v>8.0271778570190708</v>
      </c>
      <c r="AV46">
        <v>8.0462086011855636</v>
      </c>
      <c r="AW46">
        <v>8.0685219991031421</v>
      </c>
      <c r="AX46">
        <v>8.0692337537146983</v>
      </c>
      <c r="AY46">
        <v>8.0720800868822948</v>
      </c>
      <c r="AZ46">
        <v>8.0943042663976215</v>
      </c>
      <c r="BA46">
        <v>8.0888957992330663</v>
      </c>
      <c r="BB46">
        <v>8.0937766155583137</v>
      </c>
      <c r="BC46">
        <v>8.080859204290574</v>
      </c>
      <c r="BD46">
        <v>8.0875868137002236</v>
      </c>
      <c r="BE46">
        <v>8.1044191379228252</v>
      </c>
      <c r="BF46">
        <v>8.1234336055844452</v>
      </c>
      <c r="BG46">
        <v>8.14285487890624</v>
      </c>
      <c r="BH46">
        <v>8.1605336759299139</v>
      </c>
      <c r="BI46">
        <v>8.1695298068466258</v>
      </c>
      <c r="BJ46">
        <v>8.181740035355995</v>
      </c>
      <c r="BK46">
        <v>8.1850232466507649</v>
      </c>
      <c r="BL46">
        <v>8.1958801513672572</v>
      </c>
      <c r="BM46">
        <v>8.2070388994758314</v>
      </c>
      <c r="BN46">
        <v>8.2287849887290285</v>
      </c>
      <c r="BO46">
        <v>8.2353195506502885</v>
      </c>
      <c r="BP46">
        <v>8.2561831695481569</v>
      </c>
      <c r="BQ46">
        <v>8.2670113786270374</v>
      </c>
      <c r="BR46">
        <v>8.2825136051844375</v>
      </c>
      <c r="BS46">
        <v>8.2855977734903341</v>
      </c>
      <c r="BT46">
        <v>8.3095073024788384</v>
      </c>
      <c r="BU46">
        <v>8.3220608862728511</v>
      </c>
      <c r="BV46">
        <v>8.344050024040957</v>
      </c>
      <c r="BW46">
        <v>8.3668290336573534</v>
      </c>
      <c r="BX46">
        <v>8.3908798005139644</v>
      </c>
      <c r="BY46">
        <v>8.3942901458502632</v>
      </c>
      <c r="BZ46">
        <v>8.4027235354496952</v>
      </c>
      <c r="CA46">
        <v>8.410893790699296</v>
      </c>
      <c r="CB46">
        <v>8.4197106737937499</v>
      </c>
      <c r="CC46">
        <v>8.4203231957313882</v>
      </c>
      <c r="CD46">
        <v>8.4297400441332062</v>
      </c>
      <c r="CE46">
        <v>8.4372519619269486</v>
      </c>
      <c r="CF46">
        <v>8.4574417008097846</v>
      </c>
      <c r="CG46">
        <v>8.4740117489198212</v>
      </c>
      <c r="CH46">
        <v>8.4817315959185287</v>
      </c>
      <c r="CI46">
        <v>8.4856569092494265</v>
      </c>
      <c r="CJ46">
        <v>8.5011867694061483</v>
      </c>
      <c r="CK46">
        <v>8.5042222310517523</v>
      </c>
      <c r="CL46">
        <v>8.5108056343405956</v>
      </c>
      <c r="CM46">
        <v>8.5059168518019099</v>
      </c>
      <c r="CN46">
        <v>8.5044308987014681</v>
      </c>
      <c r="CO46">
        <v>8.5058490897155803</v>
      </c>
      <c r="CP46">
        <v>8.5150226374674478</v>
      </c>
      <c r="CQ46">
        <v>8.5042483675407556</v>
      </c>
      <c r="CR46">
        <v>8.5310459967109225</v>
      </c>
      <c r="CS46">
        <v>8.5364425284206682</v>
      </c>
      <c r="CT46">
        <v>8.5446386942516064</v>
      </c>
      <c r="CU46">
        <v>8.5469937120143609</v>
      </c>
      <c r="CV46">
        <v>8.5652162042574655</v>
      </c>
      <c r="CW46">
        <v>8.5876600427276646</v>
      </c>
      <c r="CX46">
        <v>8.597059637402749</v>
      </c>
      <c r="CY46">
        <v>8.613665604656461</v>
      </c>
      <c r="CZ46">
        <v>8.6381124595058996</v>
      </c>
      <c r="DA46">
        <v>8.6489401428722079</v>
      </c>
      <c r="DB46">
        <v>8.6436672394644614</v>
      </c>
      <c r="DC46">
        <v>8.6531147253758753</v>
      </c>
      <c r="DD46">
        <v>8.644479901534007</v>
      </c>
      <c r="DE46">
        <v>8.6468538524153367</v>
      </c>
      <c r="DF46">
        <v>8.6373575672079621</v>
      </c>
      <c r="DG46">
        <v>8.633468602288394</v>
      </c>
      <c r="DH46">
        <v>8.6212208992802193</v>
      </c>
      <c r="DI46">
        <v>8.6283409287556676</v>
      </c>
      <c r="DJ46">
        <v>8.6453126659947355</v>
      </c>
      <c r="DK46">
        <v>8.658687892567011</v>
      </c>
      <c r="DL46">
        <v>8.6809263833988393</v>
      </c>
      <c r="DM46">
        <v>8.6882365544705245</v>
      </c>
      <c r="DN46">
        <v>8.6937087593624867</v>
      </c>
      <c r="DO46">
        <v>8.7009310780746905</v>
      </c>
      <c r="DP46">
        <v>8.7126767478127185</v>
      </c>
      <c r="DQ46">
        <v>8.7319312755606457</v>
      </c>
      <c r="DR46">
        <v>8.749813931966802</v>
      </c>
      <c r="DS46">
        <v>8.7498358034597352</v>
      </c>
      <c r="DT46">
        <v>8.7530224972155697</v>
      </c>
      <c r="DU46">
        <v>8.790937077076638</v>
      </c>
      <c r="DV46">
        <v>8.8009420890669929</v>
      </c>
      <c r="DW46">
        <v>8.8142940178156497</v>
      </c>
      <c r="DX46">
        <v>8.8160902402643622</v>
      </c>
      <c r="DY46">
        <v>8.8171589594160924</v>
      </c>
      <c r="DZ46">
        <v>8.8245602371844161</v>
      </c>
      <c r="EA46">
        <v>8.827057850929501</v>
      </c>
      <c r="EB46">
        <v>8.8301980680898264</v>
      </c>
      <c r="EC46">
        <v>8.8093780610438319</v>
      </c>
      <c r="ED46">
        <v>8.8081888678135591</v>
      </c>
      <c r="EE46">
        <v>8.8266663540373269</v>
      </c>
      <c r="EF46">
        <v>8.8460712364497596</v>
      </c>
      <c r="EG46">
        <v>8.8386328601826243</v>
      </c>
      <c r="EH46">
        <v>8.8505369680772041</v>
      </c>
      <c r="EI46">
        <v>8.839581716523977</v>
      </c>
      <c r="EJ46">
        <v>8.8239243720458429</v>
      </c>
      <c r="EK46">
        <v>8.8284759634651433</v>
      </c>
      <c r="EL46">
        <v>8.8246456847632242</v>
      </c>
      <c r="EM46">
        <v>8.8250450296429719</v>
      </c>
      <c r="EN46">
        <v>8.8381374912194488</v>
      </c>
      <c r="EO46">
        <v>8.8606384882169191</v>
      </c>
      <c r="EP46">
        <v>8.8804319860764043</v>
      </c>
      <c r="EQ46">
        <v>8.9010795438456309</v>
      </c>
      <c r="ER46">
        <v>8.9204386378971954</v>
      </c>
      <c r="ES46">
        <v>8.9375689807401528</v>
      </c>
      <c r="ET46">
        <v>8.9471634473898884</v>
      </c>
      <c r="EU46">
        <v>8.9553385679594335</v>
      </c>
      <c r="EV46">
        <v>8.9649827807459985</v>
      </c>
      <c r="EW46">
        <v>8.9737488000173276</v>
      </c>
      <c r="EX46">
        <v>8.988904611556606</v>
      </c>
      <c r="EY46">
        <v>8.9963100438124926</v>
      </c>
      <c r="EZ46">
        <v>9.0056017804994113</v>
      </c>
      <c r="FA46">
        <v>9.0100955080571321</v>
      </c>
      <c r="FB46">
        <v>9.0196203263990515</v>
      </c>
      <c r="FC46">
        <v>9.0249767126769687</v>
      </c>
      <c r="FD46">
        <v>9.0324008002466378</v>
      </c>
      <c r="FE46">
        <v>9.043131993592171</v>
      </c>
      <c r="FF46">
        <v>9.0517706927371933</v>
      </c>
      <c r="FG46">
        <v>9.0687954710747025</v>
      </c>
      <c r="FH46">
        <v>9.0739484347494752</v>
      </c>
      <c r="FI46">
        <v>9.0870015439473164</v>
      </c>
      <c r="FJ46">
        <v>9.0928437328044112</v>
      </c>
      <c r="FK46">
        <v>9.1060806946179174</v>
      </c>
      <c r="FL46">
        <v>9.1161953930615596</v>
      </c>
      <c r="FM46">
        <v>9.1237991026504464</v>
      </c>
      <c r="FN46">
        <v>9.1311805994007091</v>
      </c>
      <c r="FO46">
        <v>9.1331491283454938</v>
      </c>
      <c r="FP46">
        <v>9.1440177536165379</v>
      </c>
      <c r="FQ46">
        <v>9.1476402665830072</v>
      </c>
      <c r="FR46">
        <v>9.1483052746566873</v>
      </c>
      <c r="FS46">
        <v>9.1391597877613133</v>
      </c>
      <c r="FT46">
        <v>9.134470371438745</v>
      </c>
      <c r="FU46">
        <v>9.1422373187692116</v>
      </c>
      <c r="FV46">
        <v>9.1472775614419071</v>
      </c>
      <c r="FW46">
        <v>9.1507564896524762</v>
      </c>
      <c r="FX46">
        <v>9.1626559262747129</v>
      </c>
      <c r="FY46">
        <v>9.1734410902147872</v>
      </c>
      <c r="FZ46">
        <v>9.1832752948160294</v>
      </c>
      <c r="GA46">
        <v>9.1936529075179418</v>
      </c>
      <c r="GB46">
        <v>9.1953255110134293</v>
      </c>
      <c r="GC46">
        <v>9.2011328122002656</v>
      </c>
      <c r="GD46">
        <v>9.2058946041792584</v>
      </c>
      <c r="GE46">
        <v>9.2194040722648491</v>
      </c>
      <c r="GF46">
        <v>9.2290594712914071</v>
      </c>
      <c r="GG46">
        <v>9.2425189435070312</v>
      </c>
      <c r="GH46">
        <v>9.2483470792917188</v>
      </c>
      <c r="GI46">
        <v>9.2597372092251398</v>
      </c>
      <c r="GJ46">
        <v>9.263278492894603</v>
      </c>
      <c r="GK46">
        <v>9.2662574601345433</v>
      </c>
      <c r="GL46">
        <v>9.27472825676867</v>
      </c>
      <c r="GM46">
        <v>9.2814955173963494</v>
      </c>
      <c r="GN46">
        <v>9.2889570787782105</v>
      </c>
      <c r="GO46">
        <v>9.3054979946897216</v>
      </c>
      <c r="GP46">
        <v>9.3144279177515372</v>
      </c>
      <c r="GQ46">
        <v>9.324758196098978</v>
      </c>
      <c r="GR46">
        <v>9.3311930913289487</v>
      </c>
      <c r="GS46">
        <v>9.3476765048880388</v>
      </c>
      <c r="GT46">
        <v>9.3601074004854379</v>
      </c>
      <c r="GU46">
        <v>9.3686588971141713</v>
      </c>
      <c r="GV46">
        <v>9.3786040785977889</v>
      </c>
      <c r="GW46">
        <v>9.3878195567215013</v>
      </c>
      <c r="GX46">
        <v>9.4002674334579766</v>
      </c>
      <c r="GY46">
        <v>9.4162970718675716</v>
      </c>
      <c r="GZ46">
        <v>9.4257172808532435</v>
      </c>
      <c r="HA46">
        <v>9.4333794378319773</v>
      </c>
      <c r="HB46">
        <v>9.4463910665808513</v>
      </c>
      <c r="HC46">
        <v>9.4632441033123236</v>
      </c>
      <c r="HD46">
        <v>9.4668551770496521</v>
      </c>
      <c r="HE46">
        <v>9.4850011845954807</v>
      </c>
      <c r="HF46">
        <v>9.4863358463849057</v>
      </c>
      <c r="HG46">
        <v>9.4925454228911192</v>
      </c>
      <c r="HH46">
        <v>9.4896895722829164</v>
      </c>
      <c r="HI46">
        <v>9.4955181112016032</v>
      </c>
      <c r="HJ46">
        <v>9.4913590935324219</v>
      </c>
      <c r="HK46">
        <v>9.4940791046734621</v>
      </c>
      <c r="HL46">
        <v>9.5027862295641281</v>
      </c>
      <c r="HM46">
        <v>9.5088252830802027</v>
      </c>
      <c r="HN46">
        <v>9.5132611434175374</v>
      </c>
      <c r="HO46">
        <v>9.5148081725155755</v>
      </c>
      <c r="HP46">
        <v>9.5203405083003627</v>
      </c>
      <c r="HQ46">
        <v>9.5289063149805457</v>
      </c>
      <c r="HR46">
        <v>9.5457458255008785</v>
      </c>
      <c r="HS46">
        <v>9.5571620818477019</v>
      </c>
      <c r="HT46">
        <v>9.5624853611450931</v>
      </c>
      <c r="HU46">
        <v>9.5700772334573134</v>
      </c>
      <c r="HV46">
        <v>9.5794861112914074</v>
      </c>
      <c r="HW46">
        <v>9.5894530173712873</v>
      </c>
      <c r="HX46">
        <v>9.6004618327446085</v>
      </c>
      <c r="HY46">
        <v>9.6050668265865173</v>
      </c>
      <c r="HZ46">
        <v>9.6139406757503831</v>
      </c>
      <c r="IA46">
        <v>9.6202354532477177</v>
      </c>
      <c r="IB46">
        <v>9.6334506182750772</v>
      </c>
      <c r="IC46">
        <v>9.6357848891393321</v>
      </c>
      <c r="ID46">
        <v>9.6373300227258323</v>
      </c>
      <c r="IE46">
        <v>9.6458125960577537</v>
      </c>
      <c r="IF46">
        <v>9.6481647586235439</v>
      </c>
      <c r="IG46">
        <v>9.6538771358881181</v>
      </c>
      <c r="IH46">
        <v>9.6592951452052098</v>
      </c>
      <c r="II46">
        <v>9.6653551652684637</v>
      </c>
      <c r="IJ46">
        <v>9.6595915892730595</v>
      </c>
      <c r="IK46">
        <v>9.6647421732004286</v>
      </c>
      <c r="IL46">
        <v>9.659313910901135</v>
      </c>
      <c r="IM46">
        <v>9.6374382616913454</v>
      </c>
      <c r="IN46">
        <v>9.6261478133024685</v>
      </c>
      <c r="IO46">
        <v>9.6247068781615468</v>
      </c>
      <c r="IP46">
        <v>9.628341376371619</v>
      </c>
      <c r="IQ46">
        <v>9.6392653331388232</v>
      </c>
      <c r="IR46">
        <v>9.6431057466983265</v>
      </c>
      <c r="IS46">
        <v>9.6522837824180954</v>
      </c>
      <c r="IT46">
        <v>9.6596288539560042</v>
      </c>
      <c r="IU46">
        <v>9.6646353260061311</v>
      </c>
      <c r="IV46">
        <v>9.6622280182411924</v>
      </c>
      <c r="IW46">
        <v>9.669352313344687</v>
      </c>
      <c r="IX46">
        <v>9.6690744881303505</v>
      </c>
      <c r="IY46">
        <v>9.6806006557833193</v>
      </c>
      <c r="IZ46">
        <v>9.6884000886332</v>
      </c>
      <c r="JA46">
        <v>9.6926928765334637</v>
      </c>
      <c r="JB46">
        <v>9.6940414488954314</v>
      </c>
      <c r="JC46">
        <v>9.6951795334892044</v>
      </c>
      <c r="JD46">
        <v>9.7039972934181051</v>
      </c>
      <c r="JE46">
        <v>9.7052304974546661</v>
      </c>
      <c r="JF46">
        <v>9.7130341214941307</v>
      </c>
      <c r="JG46">
        <v>9.7209849193488331</v>
      </c>
      <c r="JH46">
        <v>9.7181538638242149</v>
      </c>
      <c r="JI46">
        <v>9.7315998730342521</v>
      </c>
      <c r="JJ46">
        <v>9.7437352629465082</v>
      </c>
      <c r="JK46">
        <v>9.7493474226532193</v>
      </c>
      <c r="JL46">
        <v>9.7587942107739316</v>
      </c>
      <c r="JM46">
        <v>9.7655375550968149</v>
      </c>
      <c r="JN46">
        <v>9.7691570407008843</v>
      </c>
      <c r="JO46">
        <v>9.7707593801010262</v>
      </c>
      <c r="JP46">
        <v>9.7764075335485945</v>
      </c>
      <c r="JQ46">
        <v>9.7795218623493021</v>
      </c>
      <c r="JR46">
        <v>9.7849510581009547</v>
      </c>
      <c r="JS46">
        <v>9.7912243234290308</v>
      </c>
    </row>
    <row r="47" spans="1:281" x14ac:dyDescent="0.35">
      <c r="A47">
        <v>7.6172978180970468</v>
      </c>
      <c r="B47">
        <v>7.6146273409762424</v>
      </c>
      <c r="C47">
        <v>7.6125602427595478</v>
      </c>
      <c r="D47">
        <v>7.6280812473287885</v>
      </c>
      <c r="E47">
        <v>7.6430117850960624</v>
      </c>
      <c r="F47">
        <v>7.6593836092921537</v>
      </c>
      <c r="G47">
        <v>7.6650962337612629</v>
      </c>
      <c r="H47">
        <v>7.6662130263257025</v>
      </c>
      <c r="I47">
        <v>7.6523376938556851</v>
      </c>
      <c r="J47">
        <v>7.6489208974359508</v>
      </c>
      <c r="K47">
        <v>7.6591921221676627</v>
      </c>
      <c r="L47">
        <v>7.650763954393712</v>
      </c>
      <c r="M47">
        <v>7.6893125245780451</v>
      </c>
      <c r="N47">
        <v>7.7193550487752125</v>
      </c>
      <c r="O47">
        <v>7.7572709638916599</v>
      </c>
      <c r="P47">
        <v>7.7762375846244307</v>
      </c>
      <c r="Q47">
        <v>7.7897278206747034</v>
      </c>
      <c r="R47">
        <v>7.8069067695965808</v>
      </c>
      <c r="S47">
        <v>7.8273070877602366</v>
      </c>
      <c r="T47">
        <v>7.8295070720799709</v>
      </c>
      <c r="U47">
        <v>7.8401358720052396</v>
      </c>
      <c r="V47">
        <v>7.8422874200855173</v>
      </c>
      <c r="W47">
        <v>7.8494802020677916</v>
      </c>
      <c r="X47">
        <v>7.8817944061784901</v>
      </c>
      <c r="Y47">
        <v>7.900212291809753</v>
      </c>
      <c r="Z47">
        <v>7.9079124142635129</v>
      </c>
      <c r="AA47">
        <v>7.9022695879916602</v>
      </c>
      <c r="AB47">
        <v>7.8870140494314471</v>
      </c>
      <c r="AC47">
        <v>7.8822224618760526</v>
      </c>
      <c r="AD47">
        <v>7.883311780439306</v>
      </c>
      <c r="AE47">
        <v>7.8945421252406041</v>
      </c>
      <c r="AF47">
        <v>7.913919986697449</v>
      </c>
      <c r="AG47">
        <v>7.9420821700297708</v>
      </c>
      <c r="AH47">
        <v>7.95822299504173</v>
      </c>
      <c r="AI47">
        <v>7.9716373969025165</v>
      </c>
      <c r="AJ47">
        <v>7.9776226974094966</v>
      </c>
      <c r="AK47">
        <v>7.9737310775156427</v>
      </c>
      <c r="AL47">
        <v>7.981960455967279</v>
      </c>
      <c r="AM47">
        <v>7.9810617254063327</v>
      </c>
      <c r="AN47">
        <v>7.9973870297291949</v>
      </c>
      <c r="AO47">
        <v>8.0037705316028962</v>
      </c>
      <c r="AP47">
        <v>8.0015771117165695</v>
      </c>
      <c r="AQ47">
        <v>8.0113282431287551</v>
      </c>
      <c r="AR47">
        <v>8.0009284692027176</v>
      </c>
      <c r="AS47">
        <v>7.9746271273660847</v>
      </c>
      <c r="AT47">
        <v>7.9811793239217188</v>
      </c>
      <c r="AU47">
        <v>8.004054227273862</v>
      </c>
      <c r="AV47">
        <v>8.0271778570190708</v>
      </c>
      <c r="AW47">
        <v>8.0462086011855636</v>
      </c>
      <c r="AX47">
        <v>8.0685219991031421</v>
      </c>
      <c r="AY47">
        <v>8.0692337537146983</v>
      </c>
      <c r="AZ47">
        <v>8.0720800868822948</v>
      </c>
      <c r="BA47">
        <v>8.0943042663976215</v>
      </c>
      <c r="BB47">
        <v>8.0888957992330663</v>
      </c>
      <c r="BC47">
        <v>8.0937766155583137</v>
      </c>
      <c r="BD47">
        <v>8.080859204290574</v>
      </c>
      <c r="BE47">
        <v>8.0875868137002236</v>
      </c>
      <c r="BF47">
        <v>8.1044191379228252</v>
      </c>
      <c r="BG47">
        <v>8.1234336055844452</v>
      </c>
      <c r="BH47">
        <v>8.14285487890624</v>
      </c>
      <c r="BI47">
        <v>8.1605336759299139</v>
      </c>
      <c r="BJ47">
        <v>8.1695298068466258</v>
      </c>
      <c r="BK47">
        <v>8.181740035355995</v>
      </c>
      <c r="BL47">
        <v>8.1850232466507649</v>
      </c>
      <c r="BM47">
        <v>8.1958801513672572</v>
      </c>
      <c r="BN47">
        <v>8.2070388994758314</v>
      </c>
      <c r="BO47">
        <v>8.2287849887290285</v>
      </c>
      <c r="BP47">
        <v>8.2353195506502885</v>
      </c>
      <c r="BQ47">
        <v>8.2561831695481569</v>
      </c>
      <c r="BR47">
        <v>8.2670113786270374</v>
      </c>
      <c r="BS47">
        <v>8.2825136051844375</v>
      </c>
      <c r="BT47">
        <v>8.2855977734903341</v>
      </c>
      <c r="BU47">
        <v>8.3095073024788384</v>
      </c>
      <c r="BV47">
        <v>8.3220608862728511</v>
      </c>
      <c r="BW47">
        <v>8.344050024040957</v>
      </c>
      <c r="BX47">
        <v>8.3668290336573534</v>
      </c>
      <c r="BY47">
        <v>8.3908798005139644</v>
      </c>
      <c r="BZ47">
        <v>8.3942901458502632</v>
      </c>
      <c r="CA47">
        <v>8.4027235354496952</v>
      </c>
      <c r="CB47">
        <v>8.410893790699296</v>
      </c>
      <c r="CC47">
        <v>8.4197106737937499</v>
      </c>
      <c r="CD47">
        <v>8.4203231957313882</v>
      </c>
      <c r="CE47">
        <v>8.4297400441332062</v>
      </c>
      <c r="CF47">
        <v>8.4372519619269486</v>
      </c>
      <c r="CG47">
        <v>8.4574417008097846</v>
      </c>
      <c r="CH47">
        <v>8.4740117489198212</v>
      </c>
      <c r="CI47">
        <v>8.4817315959185287</v>
      </c>
      <c r="CJ47">
        <v>8.4856569092494265</v>
      </c>
      <c r="CK47">
        <v>8.5011867694061483</v>
      </c>
      <c r="CL47">
        <v>8.5042222310517523</v>
      </c>
      <c r="CM47">
        <v>8.5108056343405956</v>
      </c>
      <c r="CN47">
        <v>8.5059168518019099</v>
      </c>
      <c r="CO47">
        <v>8.5044308987014681</v>
      </c>
      <c r="CP47">
        <v>8.5058490897155803</v>
      </c>
      <c r="CQ47">
        <v>8.5150226374674478</v>
      </c>
      <c r="CR47">
        <v>8.5042483675407556</v>
      </c>
      <c r="CS47">
        <v>8.5310459967109225</v>
      </c>
      <c r="CT47">
        <v>8.5364425284206682</v>
      </c>
      <c r="CU47">
        <v>8.5446386942516064</v>
      </c>
      <c r="CV47">
        <v>8.5469937120143609</v>
      </c>
      <c r="CW47">
        <v>8.5652162042574655</v>
      </c>
      <c r="CX47">
        <v>8.5876600427276646</v>
      </c>
      <c r="CY47">
        <v>8.597059637402749</v>
      </c>
      <c r="CZ47">
        <v>8.613665604656461</v>
      </c>
      <c r="DA47">
        <v>8.6381124595058996</v>
      </c>
      <c r="DB47">
        <v>8.6489401428722079</v>
      </c>
      <c r="DC47">
        <v>8.6436672394644614</v>
      </c>
      <c r="DD47">
        <v>8.6531147253758753</v>
      </c>
      <c r="DE47">
        <v>8.644479901534007</v>
      </c>
      <c r="DF47">
        <v>8.6468538524153367</v>
      </c>
      <c r="DG47">
        <v>8.6373575672079621</v>
      </c>
      <c r="DH47">
        <v>8.633468602288394</v>
      </c>
      <c r="DI47">
        <v>8.6212208992802193</v>
      </c>
      <c r="DJ47">
        <v>8.6283409287556676</v>
      </c>
      <c r="DK47">
        <v>8.6453126659947355</v>
      </c>
      <c r="DL47">
        <v>8.658687892567011</v>
      </c>
      <c r="DM47">
        <v>8.6809263833988393</v>
      </c>
      <c r="DN47">
        <v>8.6882365544705245</v>
      </c>
      <c r="DO47">
        <v>8.6937087593624867</v>
      </c>
      <c r="DP47">
        <v>8.7009310780746905</v>
      </c>
      <c r="DQ47">
        <v>8.7126767478127185</v>
      </c>
      <c r="DR47">
        <v>8.7319312755606457</v>
      </c>
      <c r="DS47">
        <v>8.749813931966802</v>
      </c>
      <c r="DT47">
        <v>8.7498358034597352</v>
      </c>
      <c r="DU47">
        <v>8.7530224972155697</v>
      </c>
      <c r="DV47">
        <v>8.790937077076638</v>
      </c>
      <c r="DW47">
        <v>8.8009420890669929</v>
      </c>
      <c r="DX47">
        <v>8.8142940178156497</v>
      </c>
      <c r="DY47">
        <v>8.8160902402643622</v>
      </c>
      <c r="DZ47">
        <v>8.8171589594160924</v>
      </c>
      <c r="EA47">
        <v>8.8245602371844161</v>
      </c>
      <c r="EB47">
        <v>8.827057850929501</v>
      </c>
      <c r="EC47">
        <v>8.8301980680898264</v>
      </c>
      <c r="ED47">
        <v>8.8093780610438319</v>
      </c>
      <c r="EE47">
        <v>8.8081888678135591</v>
      </c>
      <c r="EF47">
        <v>8.8266663540373269</v>
      </c>
      <c r="EG47">
        <v>8.8460712364497596</v>
      </c>
      <c r="EH47">
        <v>8.8386328601826243</v>
      </c>
      <c r="EI47">
        <v>8.8505369680772041</v>
      </c>
      <c r="EJ47">
        <v>8.839581716523977</v>
      </c>
      <c r="EK47">
        <v>8.8239243720458429</v>
      </c>
      <c r="EL47">
        <v>8.8284759634651433</v>
      </c>
      <c r="EM47">
        <v>8.8246456847632242</v>
      </c>
      <c r="EN47">
        <v>8.8250450296429719</v>
      </c>
      <c r="EO47">
        <v>8.8381374912194488</v>
      </c>
      <c r="EP47">
        <v>8.8606384882169191</v>
      </c>
      <c r="EQ47">
        <v>8.8804319860764043</v>
      </c>
      <c r="ER47">
        <v>8.9010795438456309</v>
      </c>
      <c r="ES47">
        <v>8.9204386378971954</v>
      </c>
      <c r="ET47">
        <v>8.9375689807401528</v>
      </c>
      <c r="EU47">
        <v>8.9471634473898884</v>
      </c>
      <c r="EV47">
        <v>8.9553385679594335</v>
      </c>
      <c r="EW47">
        <v>8.9649827807459985</v>
      </c>
      <c r="EX47">
        <v>8.9737488000173276</v>
      </c>
      <c r="EY47">
        <v>8.988904611556606</v>
      </c>
      <c r="EZ47">
        <v>8.9963100438124926</v>
      </c>
      <c r="FA47">
        <v>9.0056017804994113</v>
      </c>
      <c r="FB47">
        <v>9.0100955080571321</v>
      </c>
      <c r="FC47">
        <v>9.0196203263990515</v>
      </c>
      <c r="FD47">
        <v>9.0249767126769687</v>
      </c>
      <c r="FE47">
        <v>9.0324008002466378</v>
      </c>
      <c r="FF47">
        <v>9.043131993592171</v>
      </c>
      <c r="FG47">
        <v>9.0517706927371933</v>
      </c>
      <c r="FH47">
        <v>9.0687954710747025</v>
      </c>
      <c r="FI47">
        <v>9.0739484347494752</v>
      </c>
      <c r="FJ47">
        <v>9.0870015439473164</v>
      </c>
      <c r="FK47">
        <v>9.0928437328044112</v>
      </c>
      <c r="FL47">
        <v>9.1060806946179174</v>
      </c>
      <c r="FM47">
        <v>9.1161953930615596</v>
      </c>
      <c r="FN47">
        <v>9.1237991026504464</v>
      </c>
      <c r="FO47">
        <v>9.1311805994007091</v>
      </c>
      <c r="FP47">
        <v>9.1331491283454938</v>
      </c>
      <c r="FQ47">
        <v>9.1440177536165379</v>
      </c>
      <c r="FR47">
        <v>9.1476402665830072</v>
      </c>
      <c r="FS47">
        <v>9.1483052746566873</v>
      </c>
      <c r="FT47">
        <v>9.1391597877613133</v>
      </c>
      <c r="FU47">
        <v>9.134470371438745</v>
      </c>
      <c r="FV47">
        <v>9.1422373187692116</v>
      </c>
      <c r="FW47">
        <v>9.1472775614419071</v>
      </c>
      <c r="FX47">
        <v>9.1507564896524762</v>
      </c>
      <c r="FY47">
        <v>9.1626559262747129</v>
      </c>
      <c r="FZ47">
        <v>9.1734410902147872</v>
      </c>
      <c r="GA47">
        <v>9.1832752948160294</v>
      </c>
      <c r="GB47">
        <v>9.1936529075179418</v>
      </c>
      <c r="GC47">
        <v>9.1953255110134293</v>
      </c>
      <c r="GD47">
        <v>9.2011328122002656</v>
      </c>
      <c r="GE47">
        <v>9.2058946041792584</v>
      </c>
      <c r="GF47">
        <v>9.2194040722648491</v>
      </c>
      <c r="GG47">
        <v>9.2290594712914071</v>
      </c>
      <c r="GH47">
        <v>9.2425189435070312</v>
      </c>
      <c r="GI47">
        <v>9.2483470792917188</v>
      </c>
      <c r="GJ47">
        <v>9.2597372092251398</v>
      </c>
      <c r="GK47">
        <v>9.263278492894603</v>
      </c>
      <c r="GL47">
        <v>9.2662574601345433</v>
      </c>
      <c r="GM47">
        <v>9.27472825676867</v>
      </c>
      <c r="GN47">
        <v>9.2814955173963494</v>
      </c>
      <c r="GO47">
        <v>9.2889570787782105</v>
      </c>
      <c r="GP47">
        <v>9.3054979946897216</v>
      </c>
      <c r="GQ47">
        <v>9.3144279177515372</v>
      </c>
      <c r="GR47">
        <v>9.324758196098978</v>
      </c>
      <c r="GS47">
        <v>9.3311930913289487</v>
      </c>
      <c r="GT47">
        <v>9.3476765048880388</v>
      </c>
      <c r="GU47">
        <v>9.3601074004854379</v>
      </c>
      <c r="GV47">
        <v>9.3686588971141713</v>
      </c>
      <c r="GW47">
        <v>9.3786040785977889</v>
      </c>
      <c r="GX47">
        <v>9.3878195567215013</v>
      </c>
      <c r="GY47">
        <v>9.4002674334579766</v>
      </c>
      <c r="GZ47">
        <v>9.4162970718675716</v>
      </c>
      <c r="HA47">
        <v>9.4257172808532435</v>
      </c>
      <c r="HB47">
        <v>9.4333794378319773</v>
      </c>
      <c r="HC47">
        <v>9.4463910665808513</v>
      </c>
      <c r="HD47">
        <v>9.4632441033123236</v>
      </c>
      <c r="HE47">
        <v>9.4668551770496521</v>
      </c>
      <c r="HF47">
        <v>9.4850011845954807</v>
      </c>
      <c r="HG47">
        <v>9.4863358463849057</v>
      </c>
      <c r="HH47">
        <v>9.4925454228911192</v>
      </c>
      <c r="HI47">
        <v>9.4896895722829164</v>
      </c>
      <c r="HJ47">
        <v>9.4955181112016032</v>
      </c>
      <c r="HK47">
        <v>9.4913590935324219</v>
      </c>
      <c r="HL47">
        <v>9.4940791046734621</v>
      </c>
      <c r="HM47">
        <v>9.5027862295641281</v>
      </c>
      <c r="HN47">
        <v>9.5088252830802027</v>
      </c>
      <c r="HO47">
        <v>9.5132611434175374</v>
      </c>
      <c r="HP47">
        <v>9.5148081725155755</v>
      </c>
      <c r="HQ47">
        <v>9.5203405083003627</v>
      </c>
      <c r="HR47">
        <v>9.5289063149805457</v>
      </c>
      <c r="HS47">
        <v>9.5457458255008785</v>
      </c>
      <c r="HT47">
        <v>9.5571620818477019</v>
      </c>
      <c r="HU47">
        <v>9.5624853611450931</v>
      </c>
      <c r="HV47">
        <v>9.5700772334573134</v>
      </c>
      <c r="HW47">
        <v>9.5794861112914074</v>
      </c>
      <c r="HX47">
        <v>9.5894530173712873</v>
      </c>
      <c r="HY47">
        <v>9.6004618327446085</v>
      </c>
      <c r="HZ47">
        <v>9.6050668265865173</v>
      </c>
      <c r="IA47">
        <v>9.6139406757503831</v>
      </c>
      <c r="IB47">
        <v>9.6202354532477177</v>
      </c>
      <c r="IC47">
        <v>9.6334506182750772</v>
      </c>
      <c r="ID47">
        <v>9.6357848891393321</v>
      </c>
      <c r="IE47">
        <v>9.6373300227258323</v>
      </c>
      <c r="IF47">
        <v>9.6458125960577537</v>
      </c>
      <c r="IG47">
        <v>9.6481647586235439</v>
      </c>
      <c r="IH47">
        <v>9.6538771358881181</v>
      </c>
      <c r="II47">
        <v>9.6592951452052098</v>
      </c>
      <c r="IJ47">
        <v>9.6653551652684637</v>
      </c>
      <c r="IK47">
        <v>9.6595915892730595</v>
      </c>
      <c r="IL47">
        <v>9.6647421732004286</v>
      </c>
      <c r="IM47">
        <v>9.659313910901135</v>
      </c>
      <c r="IN47">
        <v>9.6374382616913454</v>
      </c>
      <c r="IO47">
        <v>9.6261478133024685</v>
      </c>
      <c r="IP47">
        <v>9.6247068781615468</v>
      </c>
      <c r="IQ47">
        <v>9.628341376371619</v>
      </c>
      <c r="IR47">
        <v>9.6392653331388232</v>
      </c>
      <c r="IS47">
        <v>9.6431057466983265</v>
      </c>
      <c r="IT47">
        <v>9.6522837824180954</v>
      </c>
      <c r="IU47">
        <v>9.6596288539560042</v>
      </c>
      <c r="IV47">
        <v>9.6646353260061311</v>
      </c>
      <c r="IW47">
        <v>9.6622280182411924</v>
      </c>
      <c r="IX47">
        <v>9.669352313344687</v>
      </c>
      <c r="IY47">
        <v>9.6690744881303505</v>
      </c>
      <c r="IZ47">
        <v>9.6806006557833193</v>
      </c>
      <c r="JA47">
        <v>9.6884000886332</v>
      </c>
      <c r="JB47">
        <v>9.6926928765334637</v>
      </c>
      <c r="JC47">
        <v>9.6940414488954314</v>
      </c>
      <c r="JD47">
        <v>9.6951795334892044</v>
      </c>
      <c r="JE47">
        <v>9.7039972934181051</v>
      </c>
      <c r="JF47">
        <v>9.7052304974546661</v>
      </c>
      <c r="JG47">
        <v>9.7130341214941307</v>
      </c>
      <c r="JH47">
        <v>9.7209849193488331</v>
      </c>
      <c r="JI47">
        <v>9.7181538638242149</v>
      </c>
      <c r="JJ47">
        <v>9.7315998730342521</v>
      </c>
      <c r="JK47">
        <v>9.7437352629465082</v>
      </c>
      <c r="JL47">
        <v>9.7493474226532193</v>
      </c>
      <c r="JM47">
        <v>9.7587942107739316</v>
      </c>
      <c r="JN47">
        <v>9.7655375550968149</v>
      </c>
      <c r="JO47">
        <v>9.7691570407008843</v>
      </c>
      <c r="JP47">
        <v>9.7707593801010262</v>
      </c>
      <c r="JQ47">
        <v>9.7764075335485945</v>
      </c>
      <c r="JR47">
        <v>9.7795218623493021</v>
      </c>
      <c r="JS47">
        <v>9.7849510581009547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5D3F2-12A4-4465-9E68-54BD2A7E1B40}">
  <dimension ref="A1:B305"/>
  <sheetViews>
    <sheetView topLeftCell="A285" workbookViewId="0">
      <selection activeCell="F299" sqref="F299"/>
    </sheetView>
  </sheetViews>
  <sheetFormatPr baseColWidth="10" defaultRowHeight="14.5" x14ac:dyDescent="0.35"/>
  <sheetData>
    <row r="1" spans="1:2" x14ac:dyDescent="0.35">
      <c r="A1" t="s">
        <v>0</v>
      </c>
    </row>
    <row r="2" spans="1:2" x14ac:dyDescent="0.35">
      <c r="A2" t="s">
        <v>1</v>
      </c>
    </row>
    <row r="3" spans="1:2" x14ac:dyDescent="0.35">
      <c r="A3" t="s">
        <v>2</v>
      </c>
    </row>
    <row r="4" spans="1:2" x14ac:dyDescent="0.35">
      <c r="A4" t="s">
        <v>3</v>
      </c>
    </row>
    <row r="5" spans="1:2" x14ac:dyDescent="0.35">
      <c r="A5" t="s">
        <v>4</v>
      </c>
    </row>
    <row r="6" spans="1:2" x14ac:dyDescent="0.35">
      <c r="A6" t="s">
        <v>5</v>
      </c>
    </row>
    <row r="8" spans="1:2" x14ac:dyDescent="0.35">
      <c r="A8" t="s">
        <v>6</v>
      </c>
      <c r="B8" t="s">
        <v>7</v>
      </c>
    </row>
    <row r="10" spans="1:2" x14ac:dyDescent="0.35">
      <c r="A10" t="s">
        <v>8</v>
      </c>
    </row>
    <row r="11" spans="1:2" x14ac:dyDescent="0.35">
      <c r="A11" t="s">
        <v>9</v>
      </c>
      <c r="B11" t="s">
        <v>6</v>
      </c>
    </row>
    <row r="12" spans="1:2" x14ac:dyDescent="0.35">
      <c r="A12" s="1">
        <v>17168</v>
      </c>
      <c r="B12" s="2">
        <v>2033.0609999999999</v>
      </c>
    </row>
    <row r="13" spans="1:2" x14ac:dyDescent="0.35">
      <c r="A13" s="1">
        <v>17258</v>
      </c>
      <c r="B13" s="2">
        <v>2027.6389999999999</v>
      </c>
    </row>
    <row r="14" spans="1:2" x14ac:dyDescent="0.35">
      <c r="A14" s="1">
        <v>17349</v>
      </c>
      <c r="B14" s="2">
        <v>2023.452</v>
      </c>
    </row>
    <row r="15" spans="1:2" x14ac:dyDescent="0.35">
      <c r="A15" s="1">
        <v>17441</v>
      </c>
      <c r="B15" s="2">
        <v>2055.1030000000001</v>
      </c>
    </row>
    <row r="16" spans="1:2" x14ac:dyDescent="0.35">
      <c r="A16" s="1">
        <v>17533</v>
      </c>
      <c r="B16" s="2">
        <v>2086.0169999999998</v>
      </c>
    </row>
    <row r="17" spans="1:2" x14ac:dyDescent="0.35">
      <c r="A17" s="1">
        <v>17624</v>
      </c>
      <c r="B17" s="2">
        <v>2120.4499999999998</v>
      </c>
    </row>
    <row r="18" spans="1:2" x14ac:dyDescent="0.35">
      <c r="A18" s="1">
        <v>17715</v>
      </c>
      <c r="B18" s="2">
        <v>2132.598</v>
      </c>
    </row>
    <row r="19" spans="1:2" x14ac:dyDescent="0.35">
      <c r="A19" s="1">
        <v>17807</v>
      </c>
      <c r="B19" s="2">
        <v>2134.9810000000002</v>
      </c>
    </row>
    <row r="20" spans="1:2" x14ac:dyDescent="0.35">
      <c r="A20" s="1">
        <v>17899</v>
      </c>
      <c r="B20" s="2">
        <v>2105.5619999999999</v>
      </c>
    </row>
    <row r="21" spans="1:2" x14ac:dyDescent="0.35">
      <c r="A21" s="1">
        <v>17989</v>
      </c>
      <c r="B21" s="2">
        <v>2098.38</v>
      </c>
    </row>
    <row r="22" spans="1:2" x14ac:dyDescent="0.35">
      <c r="A22" s="1">
        <v>18080</v>
      </c>
      <c r="B22" s="2">
        <v>2120.0439999999999</v>
      </c>
    </row>
    <row r="23" spans="1:2" x14ac:dyDescent="0.35">
      <c r="A23" s="1">
        <v>18172</v>
      </c>
      <c r="B23" s="2">
        <v>2102.2510000000002</v>
      </c>
    </row>
    <row r="24" spans="1:2" x14ac:dyDescent="0.35">
      <c r="A24" s="1">
        <v>18264</v>
      </c>
      <c r="B24" s="2">
        <v>2184.8719999999998</v>
      </c>
    </row>
    <row r="25" spans="1:2" x14ac:dyDescent="0.35">
      <c r="A25" s="1">
        <v>18354</v>
      </c>
      <c r="B25" s="2">
        <v>2251.5070000000001</v>
      </c>
    </row>
    <row r="26" spans="1:2" x14ac:dyDescent="0.35">
      <c r="A26" s="1">
        <v>18445</v>
      </c>
      <c r="B26" s="2">
        <v>2338.5140000000001</v>
      </c>
    </row>
    <row r="27" spans="1:2" x14ac:dyDescent="0.35">
      <c r="A27" s="1">
        <v>18537</v>
      </c>
      <c r="B27" s="2">
        <v>2383.2910000000002</v>
      </c>
    </row>
    <row r="28" spans="1:2" x14ac:dyDescent="0.35">
      <c r="A28" s="1">
        <v>18629</v>
      </c>
      <c r="B28" s="2">
        <v>2415.66</v>
      </c>
    </row>
    <row r="29" spans="1:2" x14ac:dyDescent="0.35">
      <c r="A29" s="1">
        <v>18719</v>
      </c>
      <c r="B29" s="2">
        <v>2457.5169999999998</v>
      </c>
    </row>
    <row r="30" spans="1:2" x14ac:dyDescent="0.35">
      <c r="A30" s="1">
        <v>18810</v>
      </c>
      <c r="B30" s="2">
        <v>2508.1660000000002</v>
      </c>
    </row>
    <row r="31" spans="1:2" x14ac:dyDescent="0.35">
      <c r="A31" s="1">
        <v>18902</v>
      </c>
      <c r="B31" s="2">
        <v>2513.69</v>
      </c>
    </row>
    <row r="32" spans="1:2" x14ac:dyDescent="0.35">
      <c r="A32" s="1">
        <v>18994</v>
      </c>
      <c r="B32" s="2">
        <v>2540.5500000000002</v>
      </c>
    </row>
    <row r="33" spans="1:2" x14ac:dyDescent="0.35">
      <c r="A33" s="1">
        <v>19085</v>
      </c>
      <c r="B33" s="2">
        <v>2546.0219999999999</v>
      </c>
    </row>
    <row r="34" spans="1:2" x14ac:dyDescent="0.35">
      <c r="A34" s="1">
        <v>19176</v>
      </c>
      <c r="B34" s="2">
        <v>2564.4009999999998</v>
      </c>
    </row>
    <row r="35" spans="1:2" x14ac:dyDescent="0.35">
      <c r="A35" s="1">
        <v>19268</v>
      </c>
      <c r="B35" s="2">
        <v>2648.6210000000001</v>
      </c>
    </row>
    <row r="36" spans="1:2" x14ac:dyDescent="0.35">
      <c r="A36" s="1">
        <v>19360</v>
      </c>
      <c r="B36" s="2">
        <v>2697.855</v>
      </c>
    </row>
    <row r="37" spans="1:2" x14ac:dyDescent="0.35">
      <c r="A37" s="1">
        <v>19450</v>
      </c>
      <c r="B37" s="2">
        <v>2718.7089999999998</v>
      </c>
    </row>
    <row r="38" spans="1:2" x14ac:dyDescent="0.35">
      <c r="A38" s="1">
        <v>19541</v>
      </c>
      <c r="B38" s="2">
        <v>2703.4110000000001</v>
      </c>
    </row>
    <row r="39" spans="1:2" x14ac:dyDescent="0.35">
      <c r="A39" s="1">
        <v>19633</v>
      </c>
      <c r="B39" s="2">
        <v>2662.482</v>
      </c>
    </row>
    <row r="40" spans="1:2" x14ac:dyDescent="0.35">
      <c r="A40" s="1">
        <v>19725</v>
      </c>
      <c r="B40" s="2">
        <v>2649.7550000000001</v>
      </c>
    </row>
    <row r="41" spans="1:2" x14ac:dyDescent="0.35">
      <c r="A41" s="1">
        <v>19815</v>
      </c>
      <c r="B41" s="2">
        <v>2652.643</v>
      </c>
    </row>
    <row r="42" spans="1:2" x14ac:dyDescent="0.35">
      <c r="A42" s="1">
        <v>19906</v>
      </c>
      <c r="B42" s="2">
        <v>2682.6010000000001</v>
      </c>
    </row>
    <row r="43" spans="1:2" x14ac:dyDescent="0.35">
      <c r="A43" s="1">
        <v>19998</v>
      </c>
      <c r="B43" s="2">
        <v>2735.0909999999999</v>
      </c>
    </row>
    <row r="44" spans="1:2" x14ac:dyDescent="0.35">
      <c r="A44" s="1">
        <v>20090</v>
      </c>
      <c r="B44" s="2">
        <v>2813.212</v>
      </c>
    </row>
    <row r="45" spans="1:2" x14ac:dyDescent="0.35">
      <c r="A45" s="1">
        <v>20180</v>
      </c>
      <c r="B45" s="2">
        <v>2858.9879999999998</v>
      </c>
    </row>
    <row r="46" spans="1:2" x14ac:dyDescent="0.35">
      <c r="A46" s="1">
        <v>20271</v>
      </c>
      <c r="B46" s="2">
        <v>2897.598</v>
      </c>
    </row>
    <row r="47" spans="1:2" x14ac:dyDescent="0.35">
      <c r="A47" s="1">
        <v>20363</v>
      </c>
      <c r="B47" s="2">
        <v>2914.9929999999999</v>
      </c>
    </row>
    <row r="48" spans="1:2" x14ac:dyDescent="0.35">
      <c r="A48" s="1">
        <v>20455</v>
      </c>
      <c r="B48" s="2">
        <v>2903.6709999999998</v>
      </c>
    </row>
    <row r="49" spans="1:2" x14ac:dyDescent="0.35">
      <c r="A49" s="1">
        <v>20546</v>
      </c>
      <c r="B49" s="2">
        <v>2927.665</v>
      </c>
    </row>
    <row r="50" spans="1:2" x14ac:dyDescent="0.35">
      <c r="A50" s="1">
        <v>20637</v>
      </c>
      <c r="B50" s="2">
        <v>2925.0349999999999</v>
      </c>
    </row>
    <row r="51" spans="1:2" x14ac:dyDescent="0.35">
      <c r="A51" s="1">
        <v>20729</v>
      </c>
      <c r="B51" s="2">
        <v>2973.1790000000001</v>
      </c>
    </row>
    <row r="52" spans="1:2" x14ac:dyDescent="0.35">
      <c r="A52" s="1">
        <v>20821</v>
      </c>
      <c r="B52" s="2">
        <v>2992.2190000000001</v>
      </c>
    </row>
    <row r="53" spans="1:2" x14ac:dyDescent="0.35">
      <c r="A53" s="1">
        <v>20911</v>
      </c>
      <c r="B53" s="2">
        <v>2985.663</v>
      </c>
    </row>
    <row r="54" spans="1:2" x14ac:dyDescent="0.35">
      <c r="A54" s="1">
        <v>21002</v>
      </c>
      <c r="B54" s="2">
        <v>3014.9189999999999</v>
      </c>
    </row>
    <row r="55" spans="1:2" x14ac:dyDescent="0.35">
      <c r="A55" s="1">
        <v>21094</v>
      </c>
      <c r="B55" s="2">
        <v>2983.7269999999999</v>
      </c>
    </row>
    <row r="56" spans="1:2" x14ac:dyDescent="0.35">
      <c r="A56" s="1">
        <v>21186</v>
      </c>
      <c r="B56" s="2">
        <v>2906.2739999999999</v>
      </c>
    </row>
    <row r="57" spans="1:2" x14ac:dyDescent="0.35">
      <c r="A57" s="1">
        <v>21276</v>
      </c>
      <c r="B57" s="2">
        <v>2925.3789999999999</v>
      </c>
    </row>
    <row r="58" spans="1:2" x14ac:dyDescent="0.35">
      <c r="A58" s="1">
        <v>21367</v>
      </c>
      <c r="B58" s="2">
        <v>2993.0680000000002</v>
      </c>
    </row>
    <row r="59" spans="1:2" x14ac:dyDescent="0.35">
      <c r="A59" s="1">
        <v>21459</v>
      </c>
      <c r="B59" s="2">
        <v>3063.085</v>
      </c>
    </row>
    <row r="60" spans="1:2" x14ac:dyDescent="0.35">
      <c r="A60" s="1">
        <v>21551</v>
      </c>
      <c r="B60" s="2">
        <v>3121.9360000000001</v>
      </c>
    </row>
    <row r="61" spans="1:2" x14ac:dyDescent="0.35">
      <c r="A61" s="1">
        <v>21641</v>
      </c>
      <c r="B61" s="2">
        <v>3192.38</v>
      </c>
    </row>
    <row r="62" spans="1:2" x14ac:dyDescent="0.35">
      <c r="A62" s="1">
        <v>21732</v>
      </c>
      <c r="B62" s="2">
        <v>3194.6529999999998</v>
      </c>
    </row>
    <row r="63" spans="1:2" x14ac:dyDescent="0.35">
      <c r="A63" s="1">
        <v>21824</v>
      </c>
      <c r="B63" s="2">
        <v>3203.759</v>
      </c>
    </row>
    <row r="64" spans="1:2" x14ac:dyDescent="0.35">
      <c r="A64" s="1">
        <v>21916</v>
      </c>
      <c r="B64" s="2">
        <v>3275.7570000000001</v>
      </c>
    </row>
    <row r="65" spans="1:2" x14ac:dyDescent="0.35">
      <c r="A65" s="1">
        <v>22007</v>
      </c>
      <c r="B65" s="2">
        <v>3258.0880000000002</v>
      </c>
    </row>
    <row r="66" spans="1:2" x14ac:dyDescent="0.35">
      <c r="A66" s="1">
        <v>22098</v>
      </c>
      <c r="B66" s="2">
        <v>3274.029</v>
      </c>
    </row>
    <row r="67" spans="1:2" x14ac:dyDescent="0.35">
      <c r="A67" s="1">
        <v>22190</v>
      </c>
      <c r="B67" s="2">
        <v>3232.009</v>
      </c>
    </row>
    <row r="68" spans="1:2" x14ac:dyDescent="0.35">
      <c r="A68" s="1">
        <v>22282</v>
      </c>
      <c r="B68" s="2">
        <v>3253.826</v>
      </c>
    </row>
    <row r="69" spans="1:2" x14ac:dyDescent="0.35">
      <c r="A69" s="1">
        <v>22372</v>
      </c>
      <c r="B69" s="2">
        <v>3309.0590000000002</v>
      </c>
    </row>
    <row r="70" spans="1:2" x14ac:dyDescent="0.35">
      <c r="A70" s="1">
        <v>22463</v>
      </c>
      <c r="B70" s="2">
        <v>3372.5810000000001</v>
      </c>
    </row>
    <row r="71" spans="1:2" x14ac:dyDescent="0.35">
      <c r="A71" s="1">
        <v>22555</v>
      </c>
      <c r="B71" s="2">
        <v>3438.721</v>
      </c>
    </row>
    <row r="72" spans="1:2" x14ac:dyDescent="0.35">
      <c r="A72" s="1">
        <v>22647</v>
      </c>
      <c r="B72" s="2">
        <v>3500.0540000000001</v>
      </c>
    </row>
    <row r="73" spans="1:2" x14ac:dyDescent="0.35">
      <c r="A73" s="1">
        <v>22737</v>
      </c>
      <c r="B73" s="2">
        <v>3531.683</v>
      </c>
    </row>
    <row r="74" spans="1:2" x14ac:dyDescent="0.35">
      <c r="A74" s="1">
        <v>22828</v>
      </c>
      <c r="B74" s="2">
        <v>3575.07</v>
      </c>
    </row>
    <row r="75" spans="1:2" x14ac:dyDescent="0.35">
      <c r="A75" s="1">
        <v>22920</v>
      </c>
      <c r="B75" s="2">
        <v>3586.8270000000002</v>
      </c>
    </row>
    <row r="76" spans="1:2" x14ac:dyDescent="0.35">
      <c r="A76" s="1">
        <v>23012</v>
      </c>
      <c r="B76" s="2">
        <v>3625.9810000000002</v>
      </c>
    </row>
    <row r="77" spans="1:2" x14ac:dyDescent="0.35">
      <c r="A77" s="1">
        <v>23102</v>
      </c>
      <c r="B77" s="2">
        <v>3666.6689999999999</v>
      </c>
    </row>
    <row r="78" spans="1:2" x14ac:dyDescent="0.35">
      <c r="A78" s="1">
        <v>23193</v>
      </c>
      <c r="B78" s="2">
        <v>3747.2779999999998</v>
      </c>
    </row>
    <row r="79" spans="1:2" x14ac:dyDescent="0.35">
      <c r="A79" s="1">
        <v>23285</v>
      </c>
      <c r="B79" s="2">
        <v>3771.8449999999998</v>
      </c>
    </row>
    <row r="80" spans="1:2" x14ac:dyDescent="0.35">
      <c r="A80" s="1">
        <v>23377</v>
      </c>
      <c r="B80" s="2">
        <v>3851.366</v>
      </c>
    </row>
    <row r="81" spans="1:2" x14ac:dyDescent="0.35">
      <c r="A81" s="1">
        <v>23468</v>
      </c>
      <c r="B81" s="2">
        <v>3893.2959999999998</v>
      </c>
    </row>
    <row r="82" spans="1:2" x14ac:dyDescent="0.35">
      <c r="A82" s="1">
        <v>23559</v>
      </c>
      <c r="B82" s="2">
        <v>3954.1210000000001</v>
      </c>
    </row>
    <row r="83" spans="1:2" x14ac:dyDescent="0.35">
      <c r="A83" s="1">
        <v>23651</v>
      </c>
      <c r="B83" s="2">
        <v>3966.335</v>
      </c>
    </row>
    <row r="84" spans="1:2" x14ac:dyDescent="0.35">
      <c r="A84" s="1">
        <v>23743</v>
      </c>
      <c r="B84" s="2">
        <v>4062.3110000000001</v>
      </c>
    </row>
    <row r="85" spans="1:2" x14ac:dyDescent="0.35">
      <c r="A85" s="1">
        <v>23833</v>
      </c>
      <c r="B85" s="2">
        <v>4113.6289999999999</v>
      </c>
    </row>
    <row r="86" spans="1:2" x14ac:dyDescent="0.35">
      <c r="A86" s="1">
        <v>23924</v>
      </c>
      <c r="B86" s="2">
        <v>4205.0860000000002</v>
      </c>
    </row>
    <row r="87" spans="1:2" x14ac:dyDescent="0.35">
      <c r="A87" s="1">
        <v>24016</v>
      </c>
      <c r="B87" s="2">
        <v>4301.973</v>
      </c>
    </row>
    <row r="88" spans="1:2" x14ac:dyDescent="0.35">
      <c r="A88" s="1">
        <v>24108</v>
      </c>
      <c r="B88" s="2">
        <v>4406.6930000000002</v>
      </c>
    </row>
    <row r="89" spans="1:2" x14ac:dyDescent="0.35">
      <c r="A89" s="1">
        <v>24198</v>
      </c>
      <c r="B89" s="2">
        <v>4421.7470000000003</v>
      </c>
    </row>
    <row r="90" spans="1:2" x14ac:dyDescent="0.35">
      <c r="A90" s="1">
        <v>24289</v>
      </c>
      <c r="B90" s="2">
        <v>4459.1949999999997</v>
      </c>
    </row>
    <row r="91" spans="1:2" x14ac:dyDescent="0.35">
      <c r="A91" s="1">
        <v>24381</v>
      </c>
      <c r="B91" s="2">
        <v>4495.777</v>
      </c>
    </row>
    <row r="92" spans="1:2" x14ac:dyDescent="0.35">
      <c r="A92" s="1">
        <v>24473</v>
      </c>
      <c r="B92" s="2">
        <v>4535.5910000000003</v>
      </c>
    </row>
    <row r="93" spans="1:2" x14ac:dyDescent="0.35">
      <c r="A93" s="1">
        <v>24563</v>
      </c>
      <c r="B93" s="2">
        <v>4538.37</v>
      </c>
    </row>
    <row r="94" spans="1:2" x14ac:dyDescent="0.35">
      <c r="A94" s="1">
        <v>24654</v>
      </c>
      <c r="B94" s="2">
        <v>4581.3090000000002</v>
      </c>
    </row>
    <row r="95" spans="1:2" x14ac:dyDescent="0.35">
      <c r="A95" s="1">
        <v>24746</v>
      </c>
      <c r="B95" s="2">
        <v>4615.8530000000001</v>
      </c>
    </row>
    <row r="96" spans="1:2" x14ac:dyDescent="0.35">
      <c r="A96" s="1">
        <v>24838</v>
      </c>
      <c r="B96" s="2">
        <v>4709.9930000000004</v>
      </c>
    </row>
    <row r="97" spans="1:2" x14ac:dyDescent="0.35">
      <c r="A97" s="1">
        <v>24929</v>
      </c>
      <c r="B97" s="2">
        <v>4788.6880000000001</v>
      </c>
    </row>
    <row r="98" spans="1:2" x14ac:dyDescent="0.35">
      <c r="A98" s="1">
        <v>25020</v>
      </c>
      <c r="B98" s="2">
        <v>4825.799</v>
      </c>
    </row>
    <row r="99" spans="1:2" x14ac:dyDescent="0.35">
      <c r="A99" s="1">
        <v>25112</v>
      </c>
      <c r="B99" s="2">
        <v>4844.7790000000005</v>
      </c>
    </row>
    <row r="100" spans="1:2" x14ac:dyDescent="0.35">
      <c r="A100" s="1">
        <v>25204</v>
      </c>
      <c r="B100" s="2">
        <v>4920.6049999999996</v>
      </c>
    </row>
    <row r="101" spans="1:2" x14ac:dyDescent="0.35">
      <c r="A101" s="1">
        <v>25294</v>
      </c>
      <c r="B101" s="2">
        <v>4935.5640000000003</v>
      </c>
    </row>
    <row r="102" spans="1:2" x14ac:dyDescent="0.35">
      <c r="A102" s="1">
        <v>25385</v>
      </c>
      <c r="B102" s="2">
        <v>4968.1639999999998</v>
      </c>
    </row>
    <row r="103" spans="1:2" x14ac:dyDescent="0.35">
      <c r="A103" s="1">
        <v>25477</v>
      </c>
      <c r="B103" s="2">
        <v>4943.9350000000004</v>
      </c>
    </row>
    <row r="104" spans="1:2" x14ac:dyDescent="0.35">
      <c r="A104" s="1">
        <v>25569</v>
      </c>
      <c r="B104" s="2">
        <v>4936.5940000000001</v>
      </c>
    </row>
    <row r="105" spans="1:2" x14ac:dyDescent="0.35">
      <c r="A105" s="1">
        <v>25659</v>
      </c>
      <c r="B105" s="2">
        <v>4943.6000000000004</v>
      </c>
    </row>
    <row r="106" spans="1:2" x14ac:dyDescent="0.35">
      <c r="A106" s="1">
        <v>25750</v>
      </c>
      <c r="B106" s="2">
        <v>4989.1589999999997</v>
      </c>
    </row>
    <row r="107" spans="1:2" x14ac:dyDescent="0.35">
      <c r="A107" s="1">
        <v>25842</v>
      </c>
      <c r="B107" s="2">
        <v>4935.6930000000002</v>
      </c>
    </row>
    <row r="108" spans="1:2" x14ac:dyDescent="0.35">
      <c r="A108" s="1">
        <v>25934</v>
      </c>
      <c r="B108" s="2">
        <v>5069.7460000000001</v>
      </c>
    </row>
    <row r="109" spans="1:2" x14ac:dyDescent="0.35">
      <c r="A109" s="1">
        <v>26024</v>
      </c>
      <c r="B109" s="2">
        <v>5097.1790000000001</v>
      </c>
    </row>
    <row r="110" spans="1:2" x14ac:dyDescent="0.35">
      <c r="A110" s="1">
        <v>26115</v>
      </c>
      <c r="B110" s="2">
        <v>5139.1279999999997</v>
      </c>
    </row>
    <row r="111" spans="1:2" x14ac:dyDescent="0.35">
      <c r="A111" s="1">
        <v>26207</v>
      </c>
      <c r="B111" s="2">
        <v>5151.2449999999999</v>
      </c>
    </row>
    <row r="112" spans="1:2" x14ac:dyDescent="0.35">
      <c r="A112" s="1">
        <v>26299</v>
      </c>
      <c r="B112" s="2">
        <v>5245.9740000000002</v>
      </c>
    </row>
    <row r="113" spans="1:2" x14ac:dyDescent="0.35">
      <c r="A113" s="1">
        <v>26390</v>
      </c>
      <c r="B113" s="2">
        <v>5365.0450000000001</v>
      </c>
    </row>
    <row r="114" spans="1:2" x14ac:dyDescent="0.35">
      <c r="A114" s="1">
        <v>26481</v>
      </c>
      <c r="B114" s="2">
        <v>5415.7120000000004</v>
      </c>
    </row>
    <row r="115" spans="1:2" x14ac:dyDescent="0.35">
      <c r="A115" s="1">
        <v>26573</v>
      </c>
      <c r="B115" s="2">
        <v>5506.3959999999997</v>
      </c>
    </row>
    <row r="116" spans="1:2" x14ac:dyDescent="0.35">
      <c r="A116" s="1">
        <v>26665</v>
      </c>
      <c r="B116" s="2">
        <v>5642.6689999999999</v>
      </c>
    </row>
    <row r="117" spans="1:2" x14ac:dyDescent="0.35">
      <c r="A117" s="1">
        <v>26755</v>
      </c>
      <c r="B117" s="2">
        <v>5704.098</v>
      </c>
    </row>
    <row r="118" spans="1:2" x14ac:dyDescent="0.35">
      <c r="A118" s="1">
        <v>26846</v>
      </c>
      <c r="B118" s="2">
        <v>5674.1</v>
      </c>
    </row>
    <row r="119" spans="1:2" x14ac:dyDescent="0.35">
      <c r="A119" s="1">
        <v>26938</v>
      </c>
      <c r="B119" s="2">
        <v>5727.96</v>
      </c>
    </row>
    <row r="120" spans="1:2" x14ac:dyDescent="0.35">
      <c r="A120" s="1">
        <v>27030</v>
      </c>
      <c r="B120" s="2">
        <v>5678.7129999999997</v>
      </c>
    </row>
    <row r="121" spans="1:2" x14ac:dyDescent="0.35">
      <c r="A121" s="1">
        <v>27120</v>
      </c>
      <c r="B121" s="2">
        <v>5692.21</v>
      </c>
    </row>
    <row r="122" spans="1:2" x14ac:dyDescent="0.35">
      <c r="A122" s="1">
        <v>27211</v>
      </c>
      <c r="B122" s="2">
        <v>5638.4110000000001</v>
      </c>
    </row>
    <row r="123" spans="1:2" x14ac:dyDescent="0.35">
      <c r="A123" s="1">
        <v>27303</v>
      </c>
      <c r="B123" s="2">
        <v>5616.5259999999998</v>
      </c>
    </row>
    <row r="124" spans="1:2" x14ac:dyDescent="0.35">
      <c r="A124" s="1">
        <v>27395</v>
      </c>
      <c r="B124" s="2">
        <v>5548.1559999999999</v>
      </c>
    </row>
    <row r="125" spans="1:2" x14ac:dyDescent="0.35">
      <c r="A125" s="1">
        <v>27485</v>
      </c>
      <c r="B125" s="2">
        <v>5587.8</v>
      </c>
    </row>
    <row r="126" spans="1:2" x14ac:dyDescent="0.35">
      <c r="A126" s="1">
        <v>27576</v>
      </c>
      <c r="B126" s="2">
        <v>5683.4440000000004</v>
      </c>
    </row>
    <row r="127" spans="1:2" x14ac:dyDescent="0.35">
      <c r="A127" s="1">
        <v>27668</v>
      </c>
      <c r="B127" s="2">
        <v>5759.9719999999998</v>
      </c>
    </row>
    <row r="128" spans="1:2" x14ac:dyDescent="0.35">
      <c r="A128" s="1">
        <v>27760</v>
      </c>
      <c r="B128" s="2">
        <v>5889.5</v>
      </c>
    </row>
    <row r="129" spans="1:2" x14ac:dyDescent="0.35">
      <c r="A129" s="1">
        <v>27851</v>
      </c>
      <c r="B129" s="2">
        <v>5932.7110000000002</v>
      </c>
    </row>
    <row r="130" spans="1:2" x14ac:dyDescent="0.35">
      <c r="A130" s="1">
        <v>27942</v>
      </c>
      <c r="B130" s="2">
        <v>5965.2650000000003</v>
      </c>
    </row>
    <row r="131" spans="1:2" x14ac:dyDescent="0.35">
      <c r="A131" s="1">
        <v>28034</v>
      </c>
      <c r="B131" s="2">
        <v>6008.5039999999999</v>
      </c>
    </row>
    <row r="132" spans="1:2" x14ac:dyDescent="0.35">
      <c r="A132" s="1">
        <v>28126</v>
      </c>
      <c r="B132" s="2">
        <v>6079.4939999999997</v>
      </c>
    </row>
    <row r="133" spans="1:2" x14ac:dyDescent="0.35">
      <c r="A133" s="1">
        <v>28216</v>
      </c>
      <c r="B133" s="2">
        <v>6197.6859999999997</v>
      </c>
    </row>
    <row r="134" spans="1:2" x14ac:dyDescent="0.35">
      <c r="A134" s="1">
        <v>28307</v>
      </c>
      <c r="B134" s="2">
        <v>6309.5140000000001</v>
      </c>
    </row>
    <row r="135" spans="1:2" x14ac:dyDescent="0.35">
      <c r="A135" s="1">
        <v>28399</v>
      </c>
      <c r="B135" s="2">
        <v>6309.652</v>
      </c>
    </row>
    <row r="136" spans="1:2" x14ac:dyDescent="0.35">
      <c r="A136" s="1">
        <v>28491</v>
      </c>
      <c r="B136" s="2">
        <v>6329.7910000000002</v>
      </c>
    </row>
    <row r="137" spans="1:2" x14ac:dyDescent="0.35">
      <c r="A137" s="1">
        <v>28581</v>
      </c>
      <c r="B137" s="2">
        <v>6574.39</v>
      </c>
    </row>
    <row r="138" spans="1:2" x14ac:dyDescent="0.35">
      <c r="A138" s="1">
        <v>28672</v>
      </c>
      <c r="B138" s="2">
        <v>6640.4970000000003</v>
      </c>
    </row>
    <row r="139" spans="1:2" x14ac:dyDescent="0.35">
      <c r="A139" s="1">
        <v>28764</v>
      </c>
      <c r="B139" s="2">
        <v>6729.7550000000001</v>
      </c>
    </row>
    <row r="140" spans="1:2" x14ac:dyDescent="0.35">
      <c r="A140" s="1">
        <v>28856</v>
      </c>
      <c r="B140" s="2">
        <v>6741.8540000000003</v>
      </c>
    </row>
    <row r="141" spans="1:2" x14ac:dyDescent="0.35">
      <c r="A141" s="1">
        <v>28946</v>
      </c>
      <c r="B141" s="2">
        <v>6749.0630000000001</v>
      </c>
    </row>
    <row r="142" spans="1:2" x14ac:dyDescent="0.35">
      <c r="A142" s="1">
        <v>29037</v>
      </c>
      <c r="B142" s="2">
        <v>6799.2</v>
      </c>
    </row>
    <row r="143" spans="1:2" x14ac:dyDescent="0.35">
      <c r="A143" s="1">
        <v>29129</v>
      </c>
      <c r="B143" s="2">
        <v>6816.2030000000004</v>
      </c>
    </row>
    <row r="144" spans="1:2" x14ac:dyDescent="0.35">
      <c r="A144" s="1">
        <v>29221</v>
      </c>
      <c r="B144" s="2">
        <v>6837.6409999999996</v>
      </c>
    </row>
    <row r="145" spans="1:2" x14ac:dyDescent="0.35">
      <c r="A145" s="1">
        <v>29312</v>
      </c>
      <c r="B145" s="2">
        <v>6696.7529999999997</v>
      </c>
    </row>
    <row r="146" spans="1:2" x14ac:dyDescent="0.35">
      <c r="A146" s="1">
        <v>29403</v>
      </c>
      <c r="B146" s="2">
        <v>6688.7939999999999</v>
      </c>
    </row>
    <row r="147" spans="1:2" x14ac:dyDescent="0.35">
      <c r="A147" s="1">
        <v>29495</v>
      </c>
      <c r="B147" s="2">
        <v>6813.5349999999999</v>
      </c>
    </row>
    <row r="148" spans="1:2" x14ac:dyDescent="0.35">
      <c r="A148" s="1">
        <v>29587</v>
      </c>
      <c r="B148" s="2">
        <v>6947.0420000000004</v>
      </c>
    </row>
    <row r="149" spans="1:2" x14ac:dyDescent="0.35">
      <c r="A149" s="1">
        <v>29677</v>
      </c>
      <c r="B149" s="2">
        <v>6895.5590000000002</v>
      </c>
    </row>
    <row r="150" spans="1:2" x14ac:dyDescent="0.35">
      <c r="A150" s="1">
        <v>29768</v>
      </c>
      <c r="B150" s="2">
        <v>6978.1350000000002</v>
      </c>
    </row>
    <row r="151" spans="1:2" x14ac:dyDescent="0.35">
      <c r="A151" s="1">
        <v>29860</v>
      </c>
      <c r="B151" s="2">
        <v>6902.1049999999996</v>
      </c>
    </row>
    <row r="152" spans="1:2" x14ac:dyDescent="0.35">
      <c r="A152" s="1">
        <v>29952</v>
      </c>
      <c r="B152" s="2">
        <v>6794.8779999999997</v>
      </c>
    </row>
    <row r="153" spans="1:2" x14ac:dyDescent="0.35">
      <c r="A153" s="1">
        <v>30042</v>
      </c>
      <c r="B153" s="2">
        <v>6825.8760000000002</v>
      </c>
    </row>
    <row r="154" spans="1:2" x14ac:dyDescent="0.35">
      <c r="A154" s="1">
        <v>30133</v>
      </c>
      <c r="B154" s="2">
        <v>6799.7809999999999</v>
      </c>
    </row>
    <row r="155" spans="1:2" x14ac:dyDescent="0.35">
      <c r="A155" s="1">
        <v>30225</v>
      </c>
      <c r="B155" s="2">
        <v>6802.4970000000003</v>
      </c>
    </row>
    <row r="156" spans="1:2" x14ac:dyDescent="0.35">
      <c r="A156" s="1">
        <v>30317</v>
      </c>
      <c r="B156" s="2">
        <v>6892.1440000000002</v>
      </c>
    </row>
    <row r="157" spans="1:2" x14ac:dyDescent="0.35">
      <c r="A157" s="1">
        <v>30407</v>
      </c>
      <c r="B157" s="2">
        <v>7048.982</v>
      </c>
    </row>
    <row r="158" spans="1:2" x14ac:dyDescent="0.35">
      <c r="A158" s="1">
        <v>30498</v>
      </c>
      <c r="B158" s="2">
        <v>7189.8959999999997</v>
      </c>
    </row>
    <row r="159" spans="1:2" x14ac:dyDescent="0.35">
      <c r="A159" s="1">
        <v>30590</v>
      </c>
      <c r="B159" s="2">
        <v>7339.893</v>
      </c>
    </row>
    <row r="160" spans="1:2" x14ac:dyDescent="0.35">
      <c r="A160" s="1">
        <v>30682</v>
      </c>
      <c r="B160" s="2">
        <v>7483.3710000000001</v>
      </c>
    </row>
    <row r="161" spans="1:2" x14ac:dyDescent="0.35">
      <c r="A161" s="1">
        <v>30773</v>
      </c>
      <c r="B161" s="2">
        <v>7612.6679999999997</v>
      </c>
    </row>
    <row r="162" spans="1:2" x14ac:dyDescent="0.35">
      <c r="A162" s="1">
        <v>30864</v>
      </c>
      <c r="B162" s="2">
        <v>7686.0590000000002</v>
      </c>
    </row>
    <row r="163" spans="1:2" x14ac:dyDescent="0.35">
      <c r="A163" s="1">
        <v>30956</v>
      </c>
      <c r="B163" s="2">
        <v>7749.1509999999998</v>
      </c>
    </row>
    <row r="164" spans="1:2" x14ac:dyDescent="0.35">
      <c r="A164" s="1">
        <v>31048</v>
      </c>
      <c r="B164" s="2">
        <v>7824.2470000000003</v>
      </c>
    </row>
    <row r="165" spans="1:2" x14ac:dyDescent="0.35">
      <c r="A165" s="1">
        <v>31138</v>
      </c>
      <c r="B165" s="2">
        <v>7893.1360000000004</v>
      </c>
    </row>
    <row r="166" spans="1:2" x14ac:dyDescent="0.35">
      <c r="A166" s="1">
        <v>31229</v>
      </c>
      <c r="B166" s="2">
        <v>8013.674</v>
      </c>
    </row>
    <row r="167" spans="1:2" x14ac:dyDescent="0.35">
      <c r="A167" s="1">
        <v>31321</v>
      </c>
      <c r="B167" s="2">
        <v>8073.2389999999996</v>
      </c>
    </row>
    <row r="168" spans="1:2" x14ac:dyDescent="0.35">
      <c r="A168" s="1">
        <v>31413</v>
      </c>
      <c r="B168" s="2">
        <v>8148.6030000000001</v>
      </c>
    </row>
    <row r="169" spans="1:2" x14ac:dyDescent="0.35">
      <c r="A169" s="1">
        <v>31503</v>
      </c>
      <c r="B169" s="2">
        <v>8185.3029999999999</v>
      </c>
    </row>
    <row r="170" spans="1:2" x14ac:dyDescent="0.35">
      <c r="A170" s="1">
        <v>31594</v>
      </c>
      <c r="B170" s="2">
        <v>8263.6389999999992</v>
      </c>
    </row>
    <row r="171" spans="1:2" x14ac:dyDescent="0.35">
      <c r="A171" s="1">
        <v>31686</v>
      </c>
      <c r="B171" s="2">
        <v>8308.0210000000006</v>
      </c>
    </row>
    <row r="172" spans="1:2" x14ac:dyDescent="0.35">
      <c r="A172" s="1">
        <v>31778</v>
      </c>
      <c r="B172" s="2">
        <v>8369.93</v>
      </c>
    </row>
    <row r="173" spans="1:2" x14ac:dyDescent="0.35">
      <c r="A173" s="1">
        <v>31868</v>
      </c>
      <c r="B173" s="2">
        <v>8460.2330000000002</v>
      </c>
    </row>
    <row r="174" spans="1:2" x14ac:dyDescent="0.35">
      <c r="A174" s="1">
        <v>31959</v>
      </c>
      <c r="B174" s="2">
        <v>8533.6350000000002</v>
      </c>
    </row>
    <row r="175" spans="1:2" x14ac:dyDescent="0.35">
      <c r="A175" s="1">
        <v>32051</v>
      </c>
      <c r="B175" s="2">
        <v>8680.1620000000003</v>
      </c>
    </row>
    <row r="176" spans="1:2" x14ac:dyDescent="0.35">
      <c r="A176" s="1">
        <v>32143</v>
      </c>
      <c r="B176" s="2">
        <v>8725.0059999999994</v>
      </c>
    </row>
    <row r="177" spans="1:2" x14ac:dyDescent="0.35">
      <c r="A177" s="1">
        <v>32234</v>
      </c>
      <c r="B177" s="2">
        <v>8839.6409999999996</v>
      </c>
    </row>
    <row r="178" spans="1:2" x14ac:dyDescent="0.35">
      <c r="A178" s="1">
        <v>32325</v>
      </c>
      <c r="B178" s="2">
        <v>8891.4349999999995</v>
      </c>
    </row>
    <row r="179" spans="1:2" x14ac:dyDescent="0.35">
      <c r="A179" s="1">
        <v>32417</v>
      </c>
      <c r="B179" s="2">
        <v>9009.9130000000005</v>
      </c>
    </row>
    <row r="180" spans="1:2" x14ac:dyDescent="0.35">
      <c r="A180" s="1">
        <v>32509</v>
      </c>
      <c r="B180" s="2">
        <v>9101.5079999999998</v>
      </c>
    </row>
    <row r="181" spans="1:2" x14ac:dyDescent="0.35">
      <c r="A181" s="1">
        <v>32599</v>
      </c>
      <c r="B181" s="2">
        <v>9170.9770000000008</v>
      </c>
    </row>
    <row r="182" spans="1:2" x14ac:dyDescent="0.35">
      <c r="A182" s="1">
        <v>32690</v>
      </c>
      <c r="B182" s="2">
        <v>9238.9230000000007</v>
      </c>
    </row>
    <row r="183" spans="1:2" x14ac:dyDescent="0.35">
      <c r="A183" s="1">
        <v>32782</v>
      </c>
      <c r="B183" s="2">
        <v>9257.1280000000006</v>
      </c>
    </row>
    <row r="184" spans="1:2" x14ac:dyDescent="0.35">
      <c r="A184" s="1">
        <v>32874</v>
      </c>
      <c r="B184" s="2">
        <v>9358.2890000000007</v>
      </c>
    </row>
    <row r="185" spans="1:2" x14ac:dyDescent="0.35">
      <c r="A185" s="1">
        <v>32964</v>
      </c>
      <c r="B185" s="2">
        <v>9392.2510000000002</v>
      </c>
    </row>
    <row r="186" spans="1:2" x14ac:dyDescent="0.35">
      <c r="A186" s="1">
        <v>33055</v>
      </c>
      <c r="B186" s="2">
        <v>9398.4989999999998</v>
      </c>
    </row>
    <row r="187" spans="1:2" x14ac:dyDescent="0.35">
      <c r="A187" s="1">
        <v>33147</v>
      </c>
      <c r="B187" s="2">
        <v>9312.9369999999999</v>
      </c>
    </row>
    <row r="188" spans="1:2" x14ac:dyDescent="0.35">
      <c r="A188" s="1">
        <v>33239</v>
      </c>
      <c r="B188" s="2">
        <v>9269.3670000000002</v>
      </c>
    </row>
    <row r="189" spans="1:2" x14ac:dyDescent="0.35">
      <c r="A189" s="1">
        <v>33329</v>
      </c>
      <c r="B189" s="2">
        <v>9341.6419999999998</v>
      </c>
    </row>
    <row r="190" spans="1:2" x14ac:dyDescent="0.35">
      <c r="A190" s="1">
        <v>33420</v>
      </c>
      <c r="B190" s="2">
        <v>9388.8449999999993</v>
      </c>
    </row>
    <row r="191" spans="1:2" x14ac:dyDescent="0.35">
      <c r="A191" s="1">
        <v>33512</v>
      </c>
      <c r="B191" s="2">
        <v>9421.5650000000005</v>
      </c>
    </row>
    <row r="192" spans="1:2" x14ac:dyDescent="0.35">
      <c r="A192" s="1">
        <v>33604</v>
      </c>
      <c r="B192" s="2">
        <v>9534.3459999999995</v>
      </c>
    </row>
    <row r="193" spans="1:2" x14ac:dyDescent="0.35">
      <c r="A193" s="1">
        <v>33695</v>
      </c>
      <c r="B193" s="2">
        <v>9637.732</v>
      </c>
    </row>
    <row r="194" spans="1:2" x14ac:dyDescent="0.35">
      <c r="A194" s="1">
        <v>33786</v>
      </c>
      <c r="B194" s="2">
        <v>9732.9789999999994</v>
      </c>
    </row>
    <row r="195" spans="1:2" x14ac:dyDescent="0.35">
      <c r="A195" s="1">
        <v>33878</v>
      </c>
      <c r="B195" s="2">
        <v>9834.51</v>
      </c>
    </row>
    <row r="196" spans="1:2" x14ac:dyDescent="0.35">
      <c r="A196" s="1">
        <v>33970</v>
      </c>
      <c r="B196" s="2">
        <v>9850.973</v>
      </c>
    </row>
    <row r="197" spans="1:2" x14ac:dyDescent="0.35">
      <c r="A197" s="1">
        <v>34060</v>
      </c>
      <c r="B197" s="2">
        <v>9908.3469999999998</v>
      </c>
    </row>
    <row r="198" spans="1:2" x14ac:dyDescent="0.35">
      <c r="A198" s="1">
        <v>34151</v>
      </c>
      <c r="B198" s="2">
        <v>9955.6409999999996</v>
      </c>
    </row>
    <row r="199" spans="1:2" x14ac:dyDescent="0.35">
      <c r="A199" s="1">
        <v>34243</v>
      </c>
      <c r="B199" s="2">
        <v>10091.049000000001</v>
      </c>
    </row>
    <row r="200" spans="1:2" x14ac:dyDescent="0.35">
      <c r="A200" s="1">
        <v>34335</v>
      </c>
      <c r="B200" s="2">
        <v>10188.954</v>
      </c>
    </row>
    <row r="201" spans="1:2" x14ac:dyDescent="0.35">
      <c r="A201" s="1">
        <v>34425</v>
      </c>
      <c r="B201" s="2">
        <v>10327.019</v>
      </c>
    </row>
    <row r="202" spans="1:2" x14ac:dyDescent="0.35">
      <c r="A202" s="1">
        <v>34516</v>
      </c>
      <c r="B202" s="2">
        <v>10387.382</v>
      </c>
    </row>
    <row r="203" spans="1:2" x14ac:dyDescent="0.35">
      <c r="A203" s="1">
        <v>34608</v>
      </c>
      <c r="B203" s="2">
        <v>10506.371999999999</v>
      </c>
    </row>
    <row r="204" spans="1:2" x14ac:dyDescent="0.35">
      <c r="A204" s="1">
        <v>34700</v>
      </c>
      <c r="B204" s="2">
        <v>10543.644</v>
      </c>
    </row>
    <row r="205" spans="1:2" x14ac:dyDescent="0.35">
      <c r="A205" s="1">
        <v>34790</v>
      </c>
      <c r="B205" s="2">
        <v>10575.1</v>
      </c>
    </row>
    <row r="206" spans="1:2" x14ac:dyDescent="0.35">
      <c r="A206" s="1">
        <v>34881</v>
      </c>
      <c r="B206" s="2">
        <v>10665.06</v>
      </c>
    </row>
    <row r="207" spans="1:2" x14ac:dyDescent="0.35">
      <c r="A207" s="1">
        <v>34973</v>
      </c>
      <c r="B207" s="2">
        <v>10737.477999999999</v>
      </c>
    </row>
    <row r="208" spans="1:2" x14ac:dyDescent="0.35">
      <c r="A208" s="1">
        <v>35065</v>
      </c>
      <c r="B208" s="2">
        <v>10817.896000000001</v>
      </c>
    </row>
    <row r="209" spans="1:2" x14ac:dyDescent="0.35">
      <c r="A209" s="1">
        <v>35156</v>
      </c>
      <c r="B209" s="2">
        <v>10998.322</v>
      </c>
    </row>
    <row r="210" spans="1:2" x14ac:dyDescent="0.35">
      <c r="A210" s="1">
        <v>35247</v>
      </c>
      <c r="B210" s="2">
        <v>11096.976000000001</v>
      </c>
    </row>
    <row r="211" spans="1:2" x14ac:dyDescent="0.35">
      <c r="A211" s="1">
        <v>35339</v>
      </c>
      <c r="B211" s="2">
        <v>11212.205</v>
      </c>
    </row>
    <row r="212" spans="1:2" x14ac:dyDescent="0.35">
      <c r="A212" s="1">
        <v>35431</v>
      </c>
      <c r="B212" s="2">
        <v>11284.587</v>
      </c>
    </row>
    <row r="213" spans="1:2" x14ac:dyDescent="0.35">
      <c r="A213" s="1">
        <v>35521</v>
      </c>
      <c r="B213" s="2">
        <v>11472.137000000001</v>
      </c>
    </row>
    <row r="214" spans="1:2" x14ac:dyDescent="0.35">
      <c r="A214" s="1">
        <v>35612</v>
      </c>
      <c r="B214" s="2">
        <v>11615.636</v>
      </c>
    </row>
    <row r="215" spans="1:2" x14ac:dyDescent="0.35">
      <c r="A215" s="1">
        <v>35704</v>
      </c>
      <c r="B215" s="2">
        <v>11715.393</v>
      </c>
    </row>
    <row r="216" spans="1:2" x14ac:dyDescent="0.35">
      <c r="A216" s="1">
        <v>35796</v>
      </c>
      <c r="B216" s="2">
        <v>11832.486000000001</v>
      </c>
    </row>
    <row r="217" spans="1:2" x14ac:dyDescent="0.35">
      <c r="A217" s="1">
        <v>35886</v>
      </c>
      <c r="B217" s="2">
        <v>11942.031999999999</v>
      </c>
    </row>
    <row r="218" spans="1:2" x14ac:dyDescent="0.35">
      <c r="A218" s="1">
        <v>35977</v>
      </c>
      <c r="B218" s="2">
        <v>12091.614</v>
      </c>
    </row>
    <row r="219" spans="1:2" x14ac:dyDescent="0.35">
      <c r="A219" s="1">
        <v>36069</v>
      </c>
      <c r="B219" s="2">
        <v>12287</v>
      </c>
    </row>
    <row r="220" spans="1:2" x14ac:dyDescent="0.35">
      <c r="A220" s="1">
        <v>36161</v>
      </c>
      <c r="B220" s="2">
        <v>12403.293</v>
      </c>
    </row>
    <row r="221" spans="1:2" x14ac:dyDescent="0.35">
      <c r="A221" s="1">
        <v>36251</v>
      </c>
      <c r="B221" s="2">
        <v>12498.694</v>
      </c>
    </row>
    <row r="222" spans="1:2" x14ac:dyDescent="0.35">
      <c r="A222" s="1">
        <v>36342</v>
      </c>
      <c r="B222" s="2">
        <v>12662.385</v>
      </c>
    </row>
    <row r="223" spans="1:2" x14ac:dyDescent="0.35">
      <c r="A223" s="1">
        <v>36434</v>
      </c>
      <c r="B223" s="2">
        <v>12877.593000000001</v>
      </c>
    </row>
    <row r="224" spans="1:2" x14ac:dyDescent="0.35">
      <c r="A224" s="1">
        <v>36526</v>
      </c>
      <c r="B224" s="2">
        <v>12924.179</v>
      </c>
    </row>
    <row r="225" spans="1:2" x14ac:dyDescent="0.35">
      <c r="A225" s="1">
        <v>36617</v>
      </c>
      <c r="B225" s="2">
        <v>13160.842000000001</v>
      </c>
    </row>
    <row r="226" spans="1:2" x14ac:dyDescent="0.35">
      <c r="A226" s="1">
        <v>36708</v>
      </c>
      <c r="B226" s="2">
        <v>13178.419</v>
      </c>
    </row>
    <row r="227" spans="1:2" x14ac:dyDescent="0.35">
      <c r="A227" s="1">
        <v>36800</v>
      </c>
      <c r="B227" s="2">
        <v>13260.505999999999</v>
      </c>
    </row>
    <row r="228" spans="1:2" x14ac:dyDescent="0.35">
      <c r="A228" s="1">
        <v>36892</v>
      </c>
      <c r="B228" s="2">
        <v>13222.69</v>
      </c>
    </row>
    <row r="229" spans="1:2" x14ac:dyDescent="0.35">
      <c r="A229" s="1">
        <v>36982</v>
      </c>
      <c r="B229" s="2">
        <v>13299.984</v>
      </c>
    </row>
    <row r="230" spans="1:2" x14ac:dyDescent="0.35">
      <c r="A230" s="1">
        <v>37073</v>
      </c>
      <c r="B230" s="2">
        <v>13244.784</v>
      </c>
    </row>
    <row r="231" spans="1:2" x14ac:dyDescent="0.35">
      <c r="A231" s="1">
        <v>37165</v>
      </c>
      <c r="B231" s="2">
        <v>13280.859</v>
      </c>
    </row>
    <row r="232" spans="1:2" x14ac:dyDescent="0.35">
      <c r="A232" s="1">
        <v>37257</v>
      </c>
      <c r="B232" s="2">
        <v>13397.002</v>
      </c>
    </row>
    <row r="233" spans="1:2" x14ac:dyDescent="0.35">
      <c r="A233" s="1">
        <v>37347</v>
      </c>
      <c r="B233" s="2">
        <v>13478.152</v>
      </c>
    </row>
    <row r="234" spans="1:2" x14ac:dyDescent="0.35">
      <c r="A234" s="1">
        <v>37438</v>
      </c>
      <c r="B234" s="2">
        <v>13538.072</v>
      </c>
    </row>
    <row r="235" spans="1:2" x14ac:dyDescent="0.35">
      <c r="A235" s="1">
        <v>37530</v>
      </c>
      <c r="B235" s="2">
        <v>13559.031999999999</v>
      </c>
    </row>
    <row r="236" spans="1:2" x14ac:dyDescent="0.35">
      <c r="A236" s="1">
        <v>37622</v>
      </c>
      <c r="B236" s="2">
        <v>13634.253000000001</v>
      </c>
    </row>
    <row r="237" spans="1:2" x14ac:dyDescent="0.35">
      <c r="A237" s="1">
        <v>37712</v>
      </c>
      <c r="B237" s="2">
        <v>13751.543</v>
      </c>
    </row>
    <row r="238" spans="1:2" x14ac:dyDescent="0.35">
      <c r="A238" s="1">
        <v>37803</v>
      </c>
      <c r="B238" s="2">
        <v>13985.073</v>
      </c>
    </row>
    <row r="239" spans="1:2" x14ac:dyDescent="0.35">
      <c r="A239" s="1">
        <v>37895</v>
      </c>
      <c r="B239" s="2">
        <v>14145.645</v>
      </c>
    </row>
    <row r="240" spans="1:2" x14ac:dyDescent="0.35">
      <c r="A240" s="1">
        <v>37987</v>
      </c>
      <c r="B240" s="2">
        <v>14221.147000000001</v>
      </c>
    </row>
    <row r="241" spans="1:2" x14ac:dyDescent="0.35">
      <c r="A241" s="1">
        <v>38078</v>
      </c>
      <c r="B241" s="2">
        <v>14329.522999999999</v>
      </c>
    </row>
    <row r="242" spans="1:2" x14ac:dyDescent="0.35">
      <c r="A242" s="1">
        <v>38169</v>
      </c>
      <c r="B242" s="2">
        <v>14464.984</v>
      </c>
    </row>
    <row r="243" spans="1:2" x14ac:dyDescent="0.35">
      <c r="A243" s="1">
        <v>38261</v>
      </c>
      <c r="B243" s="2">
        <v>14609.876</v>
      </c>
    </row>
    <row r="244" spans="1:2" x14ac:dyDescent="0.35">
      <c r="A244" s="1">
        <v>38353</v>
      </c>
      <c r="B244" s="2">
        <v>14771.602000000001</v>
      </c>
    </row>
    <row r="245" spans="1:2" x14ac:dyDescent="0.35">
      <c r="A245" s="1">
        <v>38443</v>
      </c>
      <c r="B245" s="2">
        <v>14839.781999999999</v>
      </c>
    </row>
    <row r="246" spans="1:2" x14ac:dyDescent="0.35">
      <c r="A246" s="1">
        <v>38534</v>
      </c>
      <c r="B246" s="2">
        <v>14972.054</v>
      </c>
    </row>
    <row r="247" spans="1:2" x14ac:dyDescent="0.35">
      <c r="A247" s="1">
        <v>38626</v>
      </c>
      <c r="B247" s="2">
        <v>15066.597</v>
      </c>
    </row>
    <row r="248" spans="1:2" x14ac:dyDescent="0.35">
      <c r="A248" s="1">
        <v>38718</v>
      </c>
      <c r="B248" s="2">
        <v>15267.026</v>
      </c>
    </row>
    <row r="249" spans="1:2" x14ac:dyDescent="0.35">
      <c r="A249" s="1">
        <v>38808</v>
      </c>
      <c r="B249" s="2">
        <v>15302.705</v>
      </c>
    </row>
    <row r="250" spans="1:2" x14ac:dyDescent="0.35">
      <c r="A250" s="1">
        <v>38899</v>
      </c>
      <c r="B250" s="2">
        <v>15326.368</v>
      </c>
    </row>
    <row r="251" spans="1:2" x14ac:dyDescent="0.35">
      <c r="A251" s="1">
        <v>38991</v>
      </c>
      <c r="B251" s="2">
        <v>15456.928</v>
      </c>
    </row>
    <row r="252" spans="1:2" x14ac:dyDescent="0.35">
      <c r="A252" s="1">
        <v>39083</v>
      </c>
      <c r="B252" s="2">
        <v>15493.328</v>
      </c>
    </row>
    <row r="253" spans="1:2" x14ac:dyDescent="0.35">
      <c r="A253" s="1">
        <v>39173</v>
      </c>
      <c r="B253" s="2">
        <v>15582.084999999999</v>
      </c>
    </row>
    <row r="254" spans="1:2" x14ac:dyDescent="0.35">
      <c r="A254" s="1">
        <v>39264</v>
      </c>
      <c r="B254" s="2">
        <v>15666.737999999999</v>
      </c>
    </row>
    <row r="255" spans="1:2" x14ac:dyDescent="0.35">
      <c r="A255" s="1">
        <v>39356</v>
      </c>
      <c r="B255" s="2">
        <v>15761.967000000001</v>
      </c>
    </row>
    <row r="256" spans="1:2" x14ac:dyDescent="0.35">
      <c r="A256" s="1">
        <v>39448</v>
      </c>
      <c r="B256" s="2">
        <v>15671.383</v>
      </c>
    </row>
    <row r="257" spans="1:2" x14ac:dyDescent="0.35">
      <c r="A257" s="1">
        <v>39539</v>
      </c>
      <c r="B257" s="2">
        <v>15752.308000000001</v>
      </c>
    </row>
    <row r="258" spans="1:2" x14ac:dyDescent="0.35">
      <c r="A258" s="1">
        <v>39630</v>
      </c>
      <c r="B258" s="2">
        <v>15667.031999999999</v>
      </c>
    </row>
    <row r="259" spans="1:2" x14ac:dyDescent="0.35">
      <c r="A259" s="1">
        <v>39722</v>
      </c>
      <c r="B259" s="2">
        <v>15328.027</v>
      </c>
    </row>
    <row r="260" spans="1:2" x14ac:dyDescent="0.35">
      <c r="A260" s="1">
        <v>39814</v>
      </c>
      <c r="B260" s="2">
        <v>15155.94</v>
      </c>
    </row>
    <row r="261" spans="1:2" x14ac:dyDescent="0.35">
      <c r="A261" s="1">
        <v>39904</v>
      </c>
      <c r="B261" s="2">
        <v>15134.117</v>
      </c>
    </row>
    <row r="262" spans="1:2" x14ac:dyDescent="0.35">
      <c r="A262" s="1">
        <v>39995</v>
      </c>
      <c r="B262" s="2">
        <v>15189.222</v>
      </c>
    </row>
    <row r="263" spans="1:2" x14ac:dyDescent="0.35">
      <c r="A263" s="1">
        <v>40087</v>
      </c>
      <c r="B263" s="2">
        <v>15356.058000000001</v>
      </c>
    </row>
    <row r="264" spans="1:2" x14ac:dyDescent="0.35">
      <c r="A264" s="1">
        <v>40179</v>
      </c>
      <c r="B264" s="2">
        <v>15415.145</v>
      </c>
    </row>
    <row r="265" spans="1:2" x14ac:dyDescent="0.35">
      <c r="A265" s="1">
        <v>40269</v>
      </c>
      <c r="B265" s="2">
        <v>15557.277</v>
      </c>
    </row>
    <row r="266" spans="1:2" x14ac:dyDescent="0.35">
      <c r="A266" s="1">
        <v>40360</v>
      </c>
      <c r="B266" s="2">
        <v>15671.967000000001</v>
      </c>
    </row>
    <row r="267" spans="1:2" x14ac:dyDescent="0.35">
      <c r="A267" s="1">
        <v>40452</v>
      </c>
      <c r="B267" s="2">
        <v>15750.625</v>
      </c>
    </row>
    <row r="268" spans="1:2" x14ac:dyDescent="0.35">
      <c r="A268" s="1">
        <v>40544</v>
      </c>
      <c r="B268" s="2">
        <v>15712.754000000001</v>
      </c>
    </row>
    <row r="269" spans="1:2" x14ac:dyDescent="0.35">
      <c r="A269" s="1">
        <v>40634</v>
      </c>
      <c r="B269" s="2">
        <v>15825.096</v>
      </c>
    </row>
    <row r="270" spans="1:2" x14ac:dyDescent="0.35">
      <c r="A270" s="1">
        <v>40725</v>
      </c>
      <c r="B270" s="2">
        <v>15820.7</v>
      </c>
    </row>
    <row r="271" spans="1:2" x14ac:dyDescent="0.35">
      <c r="A271" s="1">
        <v>40817</v>
      </c>
      <c r="B271" s="2">
        <v>16004.107</v>
      </c>
    </row>
    <row r="272" spans="1:2" x14ac:dyDescent="0.35">
      <c r="A272" s="1">
        <v>40909</v>
      </c>
      <c r="B272" s="2">
        <v>16129.418</v>
      </c>
    </row>
    <row r="273" spans="1:2" x14ac:dyDescent="0.35">
      <c r="A273" s="1">
        <v>41000</v>
      </c>
      <c r="B273" s="2">
        <v>16198.807000000001</v>
      </c>
    </row>
    <row r="274" spans="1:2" x14ac:dyDescent="0.35">
      <c r="A274" s="1">
        <v>41091</v>
      </c>
      <c r="B274" s="2">
        <v>16220.666999999999</v>
      </c>
    </row>
    <row r="275" spans="1:2" x14ac:dyDescent="0.35">
      <c r="A275" s="1">
        <v>41183</v>
      </c>
      <c r="B275" s="2">
        <v>16239.138000000001</v>
      </c>
    </row>
    <row r="276" spans="1:2" x14ac:dyDescent="0.35">
      <c r="A276" s="1">
        <v>41275</v>
      </c>
      <c r="B276" s="2">
        <v>16382.964</v>
      </c>
    </row>
    <row r="277" spans="1:2" x14ac:dyDescent="0.35">
      <c r="A277" s="1">
        <v>41365</v>
      </c>
      <c r="B277" s="2">
        <v>16403.18</v>
      </c>
    </row>
    <row r="278" spans="1:2" x14ac:dyDescent="0.35">
      <c r="A278" s="1">
        <v>41456</v>
      </c>
      <c r="B278" s="2">
        <v>16531.685000000001</v>
      </c>
    </row>
    <row r="279" spans="1:2" x14ac:dyDescent="0.35">
      <c r="A279" s="1">
        <v>41548</v>
      </c>
      <c r="B279" s="2">
        <v>16663.649000000001</v>
      </c>
    </row>
    <row r="280" spans="1:2" x14ac:dyDescent="0.35">
      <c r="A280" s="1">
        <v>41640</v>
      </c>
      <c r="B280" s="2">
        <v>16616.54</v>
      </c>
    </row>
    <row r="281" spans="1:2" x14ac:dyDescent="0.35">
      <c r="A281" s="1">
        <v>41730</v>
      </c>
      <c r="B281" s="2">
        <v>16841.474999999999</v>
      </c>
    </row>
    <row r="282" spans="1:2" x14ac:dyDescent="0.35">
      <c r="A282" s="1">
        <v>41821</v>
      </c>
      <c r="B282" s="2">
        <v>17047.098000000002</v>
      </c>
    </row>
    <row r="283" spans="1:2" x14ac:dyDescent="0.35">
      <c r="A283" s="1">
        <v>41913</v>
      </c>
      <c r="B283" s="2">
        <v>17143.038</v>
      </c>
    </row>
    <row r="284" spans="1:2" x14ac:dyDescent="0.35">
      <c r="A284" s="1">
        <v>42005</v>
      </c>
      <c r="B284" s="2">
        <v>17305.752</v>
      </c>
    </row>
    <row r="285" spans="1:2" x14ac:dyDescent="0.35">
      <c r="A285" s="1">
        <v>42095</v>
      </c>
      <c r="B285" s="2">
        <v>17422.845000000001</v>
      </c>
    </row>
    <row r="286" spans="1:2" x14ac:dyDescent="0.35">
      <c r="A286" s="1">
        <v>42186</v>
      </c>
      <c r="B286" s="2">
        <v>17486.021000000001</v>
      </c>
    </row>
    <row r="287" spans="1:2" x14ac:dyDescent="0.35">
      <c r="A287" s="1">
        <v>42278</v>
      </c>
      <c r="B287" s="2">
        <v>17514.062000000002</v>
      </c>
    </row>
    <row r="288" spans="1:2" x14ac:dyDescent="0.35">
      <c r="A288" s="1">
        <v>42370</v>
      </c>
      <c r="B288" s="2">
        <v>17613.263999999999</v>
      </c>
    </row>
    <row r="289" spans="1:2" x14ac:dyDescent="0.35">
      <c r="A289" s="1">
        <v>42461</v>
      </c>
      <c r="B289" s="2">
        <v>17668.203000000001</v>
      </c>
    </row>
    <row r="290" spans="1:2" x14ac:dyDescent="0.35">
      <c r="A290" s="1">
        <v>42552</v>
      </c>
      <c r="B290" s="2">
        <v>17764.387999999999</v>
      </c>
    </row>
    <row r="291" spans="1:2" x14ac:dyDescent="0.35">
      <c r="A291" s="1">
        <v>42644</v>
      </c>
      <c r="B291" s="2">
        <v>17876.179</v>
      </c>
    </row>
    <row r="292" spans="1:2" x14ac:dyDescent="0.35">
      <c r="A292" s="1">
        <v>42736</v>
      </c>
      <c r="B292" s="2">
        <v>17977.298999999999</v>
      </c>
    </row>
    <row r="293" spans="1:2" x14ac:dyDescent="0.35">
      <c r="A293" s="1">
        <v>42826</v>
      </c>
      <c r="B293" s="2">
        <v>18054.052</v>
      </c>
    </row>
    <row r="294" spans="1:2" x14ac:dyDescent="0.35">
      <c r="A294" s="1">
        <v>42917</v>
      </c>
      <c r="B294" s="2">
        <v>18185.635999999999</v>
      </c>
    </row>
    <row r="295" spans="1:2" x14ac:dyDescent="0.35">
      <c r="A295" s="1">
        <v>43009</v>
      </c>
      <c r="B295" s="2">
        <v>18359.432000000001</v>
      </c>
    </row>
    <row r="296" spans="1:2" x14ac:dyDescent="0.35">
      <c r="A296" s="1">
        <v>43101</v>
      </c>
      <c r="B296" s="2">
        <v>18530.483</v>
      </c>
    </row>
    <row r="297" spans="1:2" x14ac:dyDescent="0.35">
      <c r="A297" s="1">
        <v>43191</v>
      </c>
      <c r="B297" s="2">
        <v>18654.383000000002</v>
      </c>
    </row>
    <row r="298" spans="1:2" x14ac:dyDescent="0.35">
      <c r="A298" s="1">
        <v>43282</v>
      </c>
      <c r="B298" s="2">
        <v>18752.355</v>
      </c>
    </row>
    <row r="299" spans="1:2" x14ac:dyDescent="0.35">
      <c r="A299" s="1">
        <v>43374</v>
      </c>
      <c r="B299" s="2">
        <v>18813.922999999999</v>
      </c>
    </row>
    <row r="300" spans="1:2" x14ac:dyDescent="0.35">
      <c r="A300" s="1">
        <v>43466</v>
      </c>
      <c r="B300" s="2">
        <v>18950.347000000002</v>
      </c>
    </row>
    <row r="301" spans="1:2" x14ac:dyDescent="0.35">
      <c r="A301" s="1">
        <v>43556</v>
      </c>
      <c r="B301" s="2">
        <v>19020.598999999998</v>
      </c>
    </row>
    <row r="302" spans="1:2" x14ac:dyDescent="0.35">
      <c r="A302" s="1">
        <v>43647</v>
      </c>
      <c r="B302" s="2">
        <v>19141.743999999999</v>
      </c>
    </row>
    <row r="303" spans="1:2" x14ac:dyDescent="0.35">
      <c r="A303" s="1">
        <v>43739</v>
      </c>
      <c r="B303" s="2">
        <v>19253.958999999999</v>
      </c>
    </row>
    <row r="304" spans="1:2" x14ac:dyDescent="0.35">
      <c r="A304" s="1">
        <v>43831</v>
      </c>
      <c r="B304" s="2">
        <v>19010.848000000002</v>
      </c>
    </row>
    <row r="305" spans="1:2" x14ac:dyDescent="0.35">
      <c r="A305" s="1">
        <v>43922</v>
      </c>
      <c r="B305" s="2">
        <v>17282.187999999998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Det Trends</vt:lpstr>
      <vt:lpstr>NR DT</vt:lpstr>
      <vt:lpstr>Ham Filter</vt:lpstr>
      <vt:lpstr>NR HF</vt:lpstr>
      <vt:lpstr>Plots</vt:lpstr>
      <vt:lpstr>QW JBES</vt:lpstr>
      <vt:lpstr>NR QW</vt:lpstr>
      <vt:lpstr>Source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Josefine Quast</dc:creator>
  <cp:lastModifiedBy>Josefine Quast</cp:lastModifiedBy>
  <dcterms:created xsi:type="dcterms:W3CDTF">2020-09-03T20:53:24Z</dcterms:created>
  <dcterms:modified xsi:type="dcterms:W3CDTF">2020-09-04T20:06:46Z</dcterms:modified>
</cp:coreProperties>
</file>